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 Шевченко\Documents\З В І Т И\Щокварталу Е Ф Е К Т И В Н І С Т Ь   до 10 числа\"/>
    </mc:Choice>
  </mc:AlternateContent>
  <bookViews>
    <workbookView xWindow="-90" yWindow="-375" windowWidth="15450" windowHeight="9525" tabRatio="601"/>
  </bookViews>
  <sheets>
    <sheet name="І кв 2021" sheetId="111" r:id="rId1"/>
  </sheets>
  <externalReferences>
    <externalReference r:id="rId2"/>
    <externalReference r:id="rId3"/>
  </externalReferences>
  <definedNames>
    <definedName name="_xlnm._FilterDatabase" hidden="1">#REF!</definedName>
    <definedName name="АР_Крим">[1]Лист1!$C$6</definedName>
    <definedName name="відходи" hidden="1">#REF!</definedName>
    <definedName name="Всього">[1]Лист1!$C$5</definedName>
    <definedName name="Всього__р.1100_1200_1300_1400_1500_1600_1700_1800_1900_2000">[1]Лист1!$C$5</definedName>
    <definedName name="землі">#REF!</definedName>
    <definedName name="земля" hidden="1">#REF!</definedName>
    <definedName name="інспектори" hidden="1">#REF!</definedName>
    <definedName name="КУпАП">#REF!</definedName>
    <definedName name="На1інспектора" hidden="1">[2]Лист1!$A$4:$Q$670</definedName>
    <definedName name="надра">#REF!</definedName>
    <definedName name="_xlnm.Print_Area" localSheetId="0">'І кв 2021'!$A$1:$Q$16</definedName>
    <definedName name="_xlnm.Print_Area">#REF!</definedName>
    <definedName name="табл">#REF!</definedName>
    <definedName name="чисельність" hidden="1">#REF!</definedName>
  </definedNames>
  <calcPr calcId="162913"/>
</workbook>
</file>

<file path=xl/calcChain.xml><?xml version="1.0" encoding="utf-8"?>
<calcChain xmlns="http://schemas.openxmlformats.org/spreadsheetml/2006/main">
  <c r="Q7" i="111" l="1"/>
  <c r="Q8" i="111"/>
  <c r="Q9" i="111"/>
  <c r="Q10" i="111"/>
  <c r="Q11" i="111"/>
  <c r="Q12" i="111"/>
  <c r="Q13" i="111"/>
  <c r="Q14" i="111"/>
  <c r="Q15" i="111"/>
  <c r="Q16" i="111"/>
  <c r="O7" i="111"/>
  <c r="O8" i="111"/>
  <c r="O9" i="111"/>
  <c r="O10" i="111"/>
  <c r="O11" i="111"/>
  <c r="O12" i="111"/>
  <c r="O13" i="111"/>
  <c r="O14" i="111"/>
  <c r="O15" i="111"/>
  <c r="O16" i="111"/>
  <c r="M7" i="111"/>
  <c r="M8" i="111"/>
  <c r="M9" i="111"/>
  <c r="M10" i="111"/>
  <c r="M11" i="111"/>
  <c r="M12" i="111"/>
  <c r="M13" i="111"/>
  <c r="M14" i="111"/>
  <c r="M15" i="111"/>
  <c r="M16" i="111"/>
  <c r="K7" i="111"/>
  <c r="K8" i="111"/>
  <c r="K9" i="111"/>
  <c r="K10" i="111"/>
  <c r="K11" i="111"/>
  <c r="K12" i="111"/>
  <c r="K13" i="111"/>
  <c r="K14" i="111"/>
  <c r="K15" i="111"/>
  <c r="K16" i="111"/>
  <c r="I16" i="111"/>
  <c r="I7" i="111"/>
  <c r="I8" i="111"/>
  <c r="I9" i="111"/>
  <c r="I10" i="111"/>
  <c r="I11" i="111"/>
  <c r="I12" i="111"/>
  <c r="I13" i="111"/>
  <c r="I14" i="111"/>
  <c r="I15" i="111"/>
  <c r="G7" i="111"/>
  <c r="G8" i="111"/>
  <c r="G9" i="111"/>
  <c r="G10" i="111"/>
  <c r="G11" i="111"/>
  <c r="G12" i="111"/>
  <c r="G13" i="111"/>
  <c r="G14" i="111"/>
  <c r="G15" i="111"/>
  <c r="G16" i="111"/>
  <c r="E7" i="111"/>
  <c r="E8" i="111"/>
  <c r="E9" i="111"/>
  <c r="E10" i="111"/>
  <c r="E11" i="111"/>
  <c r="E12" i="111"/>
  <c r="E13" i="111"/>
  <c r="E14" i="111"/>
  <c r="E15" i="111"/>
  <c r="E16" i="111"/>
  <c r="P6" i="111"/>
  <c r="N6" i="111"/>
  <c r="L6" i="111"/>
  <c r="J6" i="111"/>
  <c r="H6" i="111"/>
  <c r="F6" i="111"/>
  <c r="D6" i="111" l="1"/>
  <c r="C6" i="111"/>
  <c r="O6" i="111" l="1"/>
  <c r="G6" i="111"/>
  <c r="I6" i="111"/>
  <c r="Q6" i="111"/>
  <c r="K6" i="111"/>
  <c r="M6" i="111"/>
  <c r="E6" i="111"/>
</calcChain>
</file>

<file path=xl/sharedStrings.xml><?xml version="1.0" encoding="utf-8"?>
<sst xmlns="http://schemas.openxmlformats.org/spreadsheetml/2006/main" count="37" uniqueCount="31">
  <si>
    <t>№ 
п/п</t>
  </si>
  <si>
    <t>Притягнуто до адміністративної відповідальності</t>
  </si>
  <si>
    <t>Сума пред'явлених претензій та позовів за екологічні збитки, тис. грн</t>
  </si>
  <si>
    <t>Кількість складених протоколів</t>
  </si>
  <si>
    <t>Сума стягнутих штрафів, тис.грн</t>
  </si>
  <si>
    <t>Ресурсні напрямки</t>
  </si>
  <si>
    <t>Сума стягнутих претензій та позовів за екологічні збитки, тис. грн</t>
  </si>
  <si>
    <t>Сума накладених штрафів, 
тис. грн</t>
  </si>
  <si>
    <r>
      <t>одним ресурсним інспектором</t>
    </r>
    <r>
      <rPr>
        <i/>
        <sz val="10"/>
        <rFont val="Times New Roman"/>
        <family val="1"/>
        <charset val="204"/>
      </rPr>
      <t xml:space="preserve">
(стовпчик 4/стовпчик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</si>
  <si>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(стовпчик6/стовпчик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</si>
  <si>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(стовпчик8/стовпчик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</si>
  <si>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(стовпчик10/стовпчик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</si>
  <si>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(стовпчик12/стовпчик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</si>
  <si>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(стовпчик14/стовпчик 3)</t>
    </r>
  </si>
  <si>
    <r>
      <t xml:space="preserve">одним ресурсним інспектором
</t>
    </r>
    <r>
      <rPr>
        <i/>
        <sz val="10"/>
        <rFont val="Times New Roman"/>
        <family val="1"/>
        <charset val="204"/>
      </rPr>
      <t>(стовпчик16/стовпчик 3)</t>
    </r>
  </si>
  <si>
    <r>
      <t xml:space="preserve">Затверджено
наказ Держекоінспекції 
від </t>
    </r>
    <r>
      <rPr>
        <b/>
        <u/>
        <sz val="14"/>
        <rFont val="Times New Roman"/>
        <family val="1"/>
        <charset val="204"/>
      </rPr>
      <t>03.04.2018</t>
    </r>
    <r>
      <rPr>
        <b/>
        <sz val="14"/>
        <rFont val="Times New Roman"/>
        <family val="1"/>
        <charset val="204"/>
      </rPr>
      <t xml:space="preserve"> № </t>
    </r>
    <r>
      <rPr>
        <b/>
        <u/>
        <sz val="14"/>
        <rFont val="Times New Roman"/>
        <family val="1"/>
        <charset val="204"/>
      </rPr>
      <t>50</t>
    </r>
  </si>
  <si>
    <t>Всього (1+2+3+4+5+6+7+8+9+10)</t>
  </si>
  <si>
    <t>Водні ресурси</t>
  </si>
  <si>
    <t>Атмосферне повітря</t>
  </si>
  <si>
    <t>Земельні ресурси</t>
  </si>
  <si>
    <t>Землі водного фонду</t>
  </si>
  <si>
    <t>Надра</t>
  </si>
  <si>
    <t xml:space="preserve">Поводження з відходами та хімічними речовинами </t>
  </si>
  <si>
    <t>Рослинний світ</t>
  </si>
  <si>
    <t>Тваринний світ</t>
  </si>
  <si>
    <t>Рибні ресурси</t>
  </si>
  <si>
    <t>Природно - заповідний фонд</t>
  </si>
  <si>
    <t>Кількість проведених ресурсних  перевірок об’єктів державного нагляду (контролю)</t>
  </si>
  <si>
    <r>
      <t xml:space="preserve">Кількість ресурсних інспекторів </t>
    </r>
    <r>
      <rPr>
        <sz val="10"/>
        <rFont val="Times New Roman"/>
        <family val="1"/>
        <charset val="204"/>
      </rPr>
      <t>(</t>
    </r>
    <r>
      <rPr>
        <sz val="10"/>
        <color rgb="FFFF0000"/>
        <rFont val="Times New Roman"/>
        <family val="1"/>
        <charset val="204"/>
      </rPr>
      <t>фактично працюючих</t>
    </r>
    <r>
      <rPr>
        <sz val="10"/>
        <rFont val="Times New Roman"/>
        <family val="1"/>
        <charset val="204"/>
      </rPr>
      <t>)</t>
    </r>
  </si>
  <si>
    <r>
      <t xml:space="preserve">Ефективність здійснення державного нагляду (контролю) за ресурсними напрямами 
</t>
    </r>
    <r>
      <rPr>
        <sz val="14"/>
        <rFont val="Times New Roman"/>
        <family val="1"/>
        <charset val="204"/>
      </rPr>
      <t xml:space="preserve">Державною екологічною інспекцією у Харківськійобласті 
</t>
    </r>
    <r>
      <rPr>
        <b/>
        <sz val="14"/>
        <rFont val="Times New Roman"/>
        <family val="1"/>
        <charset val="204"/>
      </rPr>
      <t>за  І квартал  2021 року</t>
    </r>
  </si>
  <si>
    <t>за
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</si>
</sst>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7">
    <xf numFmtId="0" fontId="0" fillId="0" borderId="0" xfId="0"/>
    <xf numFmtId="164" fontId="4" fillId="0" borderId="7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3" borderId="0" xfId="0" applyFill="1"/>
    <xf numFmtId="1" fontId="2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99"/>
      <color rgb="FFCCFF66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Downloads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Downloads\&#1057;&#1090;&#1072;&#1088;&#1086;&#1077;\D\Docyment\&#1071;&#1088;&#1084;&#1086;&#1083;&#1077;&#1085;&#1082;&#1086;\1-&#1054;&#1055;_2004\2004&#1088;&#1110;&#1082;&#1073;&#1077;&#1079;%20&#1055;&#1058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 refreshError="1">
        <row r="5">
          <cell r="C5">
            <v>343422</v>
          </cell>
        </row>
        <row r="6">
          <cell r="C6">
            <v>3548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 refreshError="1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923300.36800000002</v>
          </cell>
          <cell r="O5">
            <v>3398</v>
          </cell>
          <cell r="P5">
            <v>25342.384999999998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94.959000000000003</v>
          </cell>
          <cell r="I7">
            <v>84.558999999999997</v>
          </cell>
          <cell r="J7">
            <v>20</v>
          </cell>
          <cell r="K7">
            <v>19</v>
          </cell>
          <cell r="M7">
            <v>204</v>
          </cell>
          <cell r="N7">
            <v>150.04300000000001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57.240999999999993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30.704999999999998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6126.7619999999997</v>
          </cell>
          <cell r="O10">
            <v>141</v>
          </cell>
          <cell r="P10">
            <v>531.30600000000015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68.331000000000003</v>
          </cell>
          <cell r="I11">
            <v>57.408000000000001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40.451000000000001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93.546999999999997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98.929999999999978</v>
          </cell>
          <cell r="I13">
            <v>80.757000000000005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306.41399999999999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78.930000000000021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29.347000000000001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72.395999999999987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819.97699999999998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57.264000000000003</v>
          </cell>
          <cell r="J16">
            <v>21</v>
          </cell>
          <cell r="K16">
            <v>1</v>
          </cell>
          <cell r="M16">
            <v>82</v>
          </cell>
          <cell r="N16">
            <v>754.72300000000007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151.40199999999999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539.19500000000005</v>
          </cell>
          <cell r="O17">
            <v>122</v>
          </cell>
          <cell r="P17">
            <v>296.34500000000003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204.28399999999999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68.205000000000013</v>
          </cell>
          <cell r="J19">
            <v>9</v>
          </cell>
          <cell r="K19">
            <v>1</v>
          </cell>
          <cell r="M19">
            <v>160</v>
          </cell>
          <cell r="N19">
            <v>3173.6559999999999</v>
          </cell>
          <cell r="O19">
            <v>68</v>
          </cell>
          <cell r="P19">
            <v>458.46899999999999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301.38900000000001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73.074000000000012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56.209000000000003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77.548000000000002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95.186999999999998</v>
          </cell>
          <cell r="O22">
            <v>134</v>
          </cell>
          <cell r="P22">
            <v>76.320999999999998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99.691000000000003</v>
          </cell>
          <cell r="I23">
            <v>75.524999999999991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55.280000000000008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99.108000000000004</v>
          </cell>
          <cell r="I24">
            <v>64.024000000000001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87.435000000000002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68.615000000000009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89.432000000000002</v>
          </cell>
          <cell r="I26">
            <v>54.652999999999999</v>
          </cell>
          <cell r="J26">
            <v>7</v>
          </cell>
          <cell r="K26">
            <v>5</v>
          </cell>
          <cell r="M26">
            <v>23</v>
          </cell>
          <cell r="N26">
            <v>153.79300000000001</v>
          </cell>
          <cell r="O26">
            <v>8</v>
          </cell>
          <cell r="P26">
            <v>4.9539999999999997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263.09399999999999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93.990000000000009</v>
          </cell>
          <cell r="O28">
            <v>110</v>
          </cell>
          <cell r="P28">
            <v>68.538999999999987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93.202999999999989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114.61799999999999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81.123999999999981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195.11099999999999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52.049000000000007</v>
          </cell>
          <cell r="I32">
            <v>37.716000000000001</v>
          </cell>
          <cell r="J32">
            <v>6</v>
          </cell>
          <cell r="K32">
            <v>0</v>
          </cell>
          <cell r="M32">
            <v>67</v>
          </cell>
          <cell r="N32">
            <v>212.76900000000001</v>
          </cell>
          <cell r="O32">
            <v>31</v>
          </cell>
          <cell r="P32">
            <v>68.075999999999993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194.80799999999999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627.21599999999989</v>
          </cell>
          <cell r="O33">
            <v>117</v>
          </cell>
          <cell r="P33">
            <v>421.64699999999999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64.466999999999999</v>
          </cell>
          <cell r="J34">
            <v>8</v>
          </cell>
          <cell r="K34">
            <v>2</v>
          </cell>
          <cell r="M34">
            <v>43</v>
          </cell>
          <cell r="N34">
            <v>877997.34699999995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46.792000000000002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4164.3879999999999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1142.2080000000001</v>
          </cell>
          <cell r="I37">
            <v>984.24800000000005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21044.725999999999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13.188000000000001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51.332999999999998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14.127000000000001</v>
          </cell>
          <cell r="I39">
            <v>12.954000000000001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1.5609999999999999</v>
          </cell>
          <cell r="O39">
            <v>3</v>
          </cell>
          <cell r="P39">
            <v>1.5609999999999999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4.3099999999999996</v>
          </cell>
          <cell r="I40">
            <v>3.2320000000000002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8193.8330000000005</v>
          </cell>
          <cell r="O41">
            <v>38</v>
          </cell>
          <cell r="P41">
            <v>93.656999999999996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16.341000000000001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33.963000000000001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6.6459999999999999</v>
          </cell>
          <cell r="I43">
            <v>6.4240000000000004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64.061000000000007</v>
          </cell>
          <cell r="O43">
            <v>29</v>
          </cell>
          <cell r="P43">
            <v>4.8479999999999999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5.5250000000000004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6.6959999999999997</v>
          </cell>
          <cell r="O44">
            <v>3</v>
          </cell>
          <cell r="P44">
            <v>5.9119999999999999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14.547000000000001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9.9169999999999998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9.2149999999999999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4.0220000000000002</v>
          </cell>
          <cell r="I47">
            <v>4.0220000000000002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4.9400000000000004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12.941000000000001</v>
          </cell>
          <cell r="I48">
            <v>9.3010000000000002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38.395000000000003</v>
          </cell>
          <cell r="O48">
            <v>23</v>
          </cell>
          <cell r="P48">
            <v>3.9129999999999998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10.489000000000001</v>
          </cell>
          <cell r="I49">
            <v>8.0920000000000005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59.631999999999998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31.364999999999998</v>
          </cell>
          <cell r="I50">
            <v>19.100000000000001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53.898000000000003</v>
          </cell>
          <cell r="O50">
            <v>118</v>
          </cell>
          <cell r="P50">
            <v>37.095999999999997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5.5510000000000002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234.77699999999999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8.1340000000000003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437.58499999999998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6.6130000000000004</v>
          </cell>
          <cell r="I53">
            <v>4.6920000000000002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21.673999999999999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5.9189999999999996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5.4729999999999999</v>
          </cell>
          <cell r="O55">
            <v>6</v>
          </cell>
          <cell r="P55">
            <v>3.3130000000000002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6.0250000000000004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3.3740000000000001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21.199000000000002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33.973999999999997</v>
          </cell>
          <cell r="O57">
            <v>43</v>
          </cell>
          <cell r="P57">
            <v>20.556999999999999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7.9320000000000004</v>
          </cell>
          <cell r="I58">
            <v>6.7319999999999993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8.0920000000000005</v>
          </cell>
          <cell r="I59">
            <v>5.5369999999999999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2.7869999999999999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19.626999999999999</v>
          </cell>
          <cell r="I60">
            <v>14.374000000000001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35.192999999999998</v>
          </cell>
          <cell r="I61">
            <v>32.664000000000001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5.1989999999999998</v>
          </cell>
          <cell r="O61">
            <v>15</v>
          </cell>
          <cell r="P61">
            <v>4.8550000000000004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6.4770000000000003</v>
          </cell>
          <cell r="I62">
            <v>5.7119999999999997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17.475999999999999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0.67900000000000005</v>
          </cell>
          <cell r="O63">
            <v>3</v>
          </cell>
          <cell r="P63">
            <v>0.67900000000000005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5.7839999999999998</v>
          </cell>
          <cell r="I64">
            <v>4.0430000000000001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57.011000000000003</v>
          </cell>
          <cell r="O64">
            <v>2</v>
          </cell>
          <cell r="P64">
            <v>8.3140000000000001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627.13599999999985</v>
          </cell>
          <cell r="O65">
            <v>116</v>
          </cell>
          <cell r="P65">
            <v>421.56700000000001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44.978999999999999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78.346999999999994</v>
          </cell>
          <cell r="I67">
            <v>68.143000000000015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45.954000000000001</v>
          </cell>
          <cell r="O67">
            <v>42</v>
          </cell>
          <cell r="P67">
            <v>35.780999999999999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489.11700000000002</v>
          </cell>
          <cell r="I68">
            <v>450.98700000000002</v>
          </cell>
          <cell r="J68">
            <v>0</v>
          </cell>
          <cell r="K68">
            <v>0</v>
          </cell>
          <cell r="M68">
            <v>343</v>
          </cell>
          <cell r="N68">
            <v>3777.5340000000001</v>
          </cell>
          <cell r="O68">
            <v>319</v>
          </cell>
          <cell r="P68">
            <v>19606.738000000001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345.59100000000001</v>
          </cell>
          <cell r="I69">
            <v>273.77600000000001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10291.280000000001</v>
          </cell>
          <cell r="O69">
            <v>506</v>
          </cell>
          <cell r="P69">
            <v>570.87199999999984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8.9589999999999996</v>
          </cell>
          <cell r="J70">
            <v>2</v>
          </cell>
          <cell r="K70">
            <v>2</v>
          </cell>
          <cell r="M70">
            <v>4</v>
          </cell>
          <cell r="N70">
            <v>28.053999999999998</v>
          </cell>
          <cell r="O70">
            <v>2</v>
          </cell>
          <cell r="P70">
            <v>17.908000000000001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14.127000000000001</v>
          </cell>
          <cell r="I71">
            <v>12.954000000000001</v>
          </cell>
          <cell r="J71">
            <v>1</v>
          </cell>
          <cell r="K71">
            <v>0</v>
          </cell>
          <cell r="M71">
            <v>3</v>
          </cell>
          <cell r="N71">
            <v>1.5609999999999999</v>
          </cell>
          <cell r="O71">
            <v>3</v>
          </cell>
          <cell r="P71">
            <v>1.5609999999999999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4.3099999999999996</v>
          </cell>
          <cell r="I72">
            <v>3.2320000000000002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8193.8330000000005</v>
          </cell>
          <cell r="O73">
            <v>38</v>
          </cell>
          <cell r="P73">
            <v>93.656999999999996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16.341000000000001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33.963000000000001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6.6459999999999999</v>
          </cell>
          <cell r="I75">
            <v>6.4240000000000004</v>
          </cell>
          <cell r="J75">
            <v>1</v>
          </cell>
          <cell r="K75">
            <v>0</v>
          </cell>
          <cell r="M75">
            <v>33</v>
          </cell>
          <cell r="N75">
            <v>64.061000000000007</v>
          </cell>
          <cell r="O75">
            <v>29</v>
          </cell>
          <cell r="P75">
            <v>4.8479999999999999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5.5250000000000004</v>
          </cell>
          <cell r="J76">
            <v>0</v>
          </cell>
          <cell r="K76">
            <v>0</v>
          </cell>
          <cell r="M76">
            <v>5</v>
          </cell>
          <cell r="N76">
            <v>6.6959999999999997</v>
          </cell>
          <cell r="O76">
            <v>3</v>
          </cell>
          <cell r="P76">
            <v>5.9119999999999999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14.547000000000001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9.9169999999999998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9.2149999999999999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4.0220000000000002</v>
          </cell>
          <cell r="I79">
            <v>4.0220000000000002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4.9400000000000004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12.941000000000001</v>
          </cell>
          <cell r="I80">
            <v>9.3010000000000002</v>
          </cell>
          <cell r="J80">
            <v>0</v>
          </cell>
          <cell r="K80">
            <v>0</v>
          </cell>
          <cell r="M80">
            <v>34</v>
          </cell>
          <cell r="N80">
            <v>38.395000000000003</v>
          </cell>
          <cell r="O80">
            <v>23</v>
          </cell>
          <cell r="P80">
            <v>3.9129999999999998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10.489000000000001</v>
          </cell>
          <cell r="I81">
            <v>8.0920000000000005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59.631999999999998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31.364999999999998</v>
          </cell>
          <cell r="I82">
            <v>19.100000000000001</v>
          </cell>
          <cell r="J82">
            <v>0</v>
          </cell>
          <cell r="K82">
            <v>0</v>
          </cell>
          <cell r="M82">
            <v>151</v>
          </cell>
          <cell r="N82">
            <v>53.898000000000003</v>
          </cell>
          <cell r="O82">
            <v>118</v>
          </cell>
          <cell r="P82">
            <v>37.095999999999997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3.2839999999999998</v>
          </cell>
          <cell r="J83">
            <v>0</v>
          </cell>
          <cell r="K83">
            <v>0</v>
          </cell>
          <cell r="M83">
            <v>27</v>
          </cell>
          <cell r="N83">
            <v>234.77699999999999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437.58499999999998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6.6130000000000004</v>
          </cell>
          <cell r="I85">
            <v>4.6920000000000002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21.673999999999999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5.9189999999999996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5.4729999999999999</v>
          </cell>
          <cell r="O87">
            <v>6</v>
          </cell>
          <cell r="P87">
            <v>3.3130000000000002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6.0250000000000004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3.3740000000000001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21.199000000000002</v>
          </cell>
          <cell r="J89">
            <v>0</v>
          </cell>
          <cell r="K89">
            <v>0</v>
          </cell>
          <cell r="M89">
            <v>51</v>
          </cell>
          <cell r="N89">
            <v>33.973999999999997</v>
          </cell>
          <cell r="O89">
            <v>43</v>
          </cell>
          <cell r="P89">
            <v>20.556999999999999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5.0659999999999998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8.0920000000000005</v>
          </cell>
          <cell r="I91">
            <v>5.5369999999999999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2.7869999999999999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19.626999999999999</v>
          </cell>
          <cell r="I92">
            <v>14.374000000000001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35.192999999999998</v>
          </cell>
          <cell r="I93">
            <v>32.664000000000001</v>
          </cell>
          <cell r="J93">
            <v>12</v>
          </cell>
          <cell r="K93">
            <v>0</v>
          </cell>
          <cell r="M93">
            <v>16</v>
          </cell>
          <cell r="N93">
            <v>5.1989999999999998</v>
          </cell>
          <cell r="O93">
            <v>15</v>
          </cell>
          <cell r="P93">
            <v>4.8550000000000004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6.4770000000000003</v>
          </cell>
          <cell r="I94">
            <v>5.7119999999999997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17.475999999999999</v>
          </cell>
          <cell r="J95">
            <v>0</v>
          </cell>
          <cell r="K95">
            <v>0</v>
          </cell>
          <cell r="M95">
            <v>3</v>
          </cell>
          <cell r="N95">
            <v>0.67900000000000005</v>
          </cell>
          <cell r="O95">
            <v>3</v>
          </cell>
          <cell r="P95">
            <v>0.67900000000000005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5.7839999999999998</v>
          </cell>
          <cell r="I96">
            <v>4.0430000000000001</v>
          </cell>
          <cell r="J96">
            <v>0</v>
          </cell>
          <cell r="K96">
            <v>0</v>
          </cell>
          <cell r="M96">
            <v>7</v>
          </cell>
          <cell r="N96">
            <v>57.011000000000003</v>
          </cell>
          <cell r="O96">
            <v>2</v>
          </cell>
          <cell r="P96">
            <v>8.3140000000000001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2.0209999999999999</v>
          </cell>
          <cell r="I97">
            <v>1.6639999999999999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0.13600000000000001</v>
          </cell>
          <cell r="I98">
            <v>0.13600000000000001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0.88200000000000001</v>
          </cell>
          <cell r="O99">
            <v>1</v>
          </cell>
          <cell r="P99">
            <v>0.88200000000000001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3.7050000000000001</v>
          </cell>
          <cell r="I100">
            <v>3.0630000000000002</v>
          </cell>
          <cell r="J100">
            <v>0</v>
          </cell>
          <cell r="K100">
            <v>0</v>
          </cell>
          <cell r="M100">
            <v>1</v>
          </cell>
          <cell r="N100">
            <v>2.9660000000000002</v>
          </cell>
          <cell r="O100">
            <v>1</v>
          </cell>
          <cell r="P100">
            <v>2.9660000000000002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796.61699999999996</v>
          </cell>
          <cell r="I101">
            <v>710.47199999999998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20473.853999999999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0.64600000000000002</v>
          </cell>
          <cell r="I102">
            <v>0.56100000000000005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0.64600000000000002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0.10199999999999999</v>
          </cell>
          <cell r="I106">
            <v>0.10199999999999999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1.6659999999999999</v>
          </cell>
          <cell r="I107">
            <v>1.6659999999999999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149.57599999999999</v>
          </cell>
          <cell r="J109">
            <v>0</v>
          </cell>
          <cell r="K109">
            <v>0</v>
          </cell>
          <cell r="M109">
            <v>141</v>
          </cell>
          <cell r="N109">
            <v>626.97499999999991</v>
          </cell>
          <cell r="O109">
            <v>115</v>
          </cell>
          <cell r="P109">
            <v>421.40600000000001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43.857999999999997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76.306999999999988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45.072000000000003</v>
          </cell>
          <cell r="O111">
            <v>41</v>
          </cell>
          <cell r="P111">
            <v>34.899000000000001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3774.5680000000002</v>
          </cell>
          <cell r="O112">
            <v>318</v>
          </cell>
          <cell r="P112">
            <v>19603.772000000001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53.218000000000004</v>
          </cell>
          <cell r="I113">
            <v>51.204000000000001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817.06000000000006</v>
          </cell>
          <cell r="O113">
            <v>32</v>
          </cell>
          <cell r="P113">
            <v>887.92700000000002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0.64600000000000002</v>
          </cell>
          <cell r="I114">
            <v>0.56100000000000005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9.8409999999999993</v>
          </cell>
          <cell r="I121">
            <v>6.9160000000000004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7.0999999999999994E-2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5.2510000000000003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304.99400000000003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11.468999999999999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25.521000000000001</v>
          </cell>
          <cell r="I124">
            <v>27.515999999999998</v>
          </cell>
          <cell r="J124">
            <v>0</v>
          </cell>
          <cell r="K124">
            <v>0</v>
          </cell>
          <cell r="M124">
            <v>16</v>
          </cell>
          <cell r="N124">
            <v>597.89200000000005</v>
          </cell>
          <cell r="O124">
            <v>17</v>
          </cell>
          <cell r="P124">
            <v>577.83799999999997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743.39900000000011</v>
          </cell>
          <cell r="I125">
            <v>659.26800000000003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0.90100000000000002</v>
          </cell>
          <cell r="I129">
            <v>0.64600000000000002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0.10199999999999999</v>
          </cell>
          <cell r="I130">
            <v>0.10199999999999999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1.6659999999999999</v>
          </cell>
          <cell r="I131">
            <v>1.6659999999999999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176.79900000000001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626.22299999999996</v>
          </cell>
          <cell r="O133">
            <v>112</v>
          </cell>
          <cell r="P133">
            <v>421.33499999999998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39.201999999999998</v>
          </cell>
          <cell r="I134">
            <v>38.606999999999999</v>
          </cell>
          <cell r="J134">
            <v>1</v>
          </cell>
          <cell r="K134">
            <v>0</v>
          </cell>
          <cell r="M134">
            <v>26</v>
          </cell>
          <cell r="N134">
            <v>877790.05900000001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64.837999999999994</v>
          </cell>
          <cell r="I135">
            <v>55.179000000000002</v>
          </cell>
          <cell r="J135">
            <v>0</v>
          </cell>
          <cell r="K135">
            <v>0</v>
          </cell>
          <cell r="M135">
            <v>57</v>
          </cell>
          <cell r="N135">
            <v>45.072000000000003</v>
          </cell>
          <cell r="O135">
            <v>41</v>
          </cell>
          <cell r="P135">
            <v>34.899000000000001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459.89100000000002</v>
          </cell>
          <cell r="I136">
            <v>420.40800000000002</v>
          </cell>
          <cell r="J136">
            <v>0</v>
          </cell>
          <cell r="K136">
            <v>0</v>
          </cell>
          <cell r="M136">
            <v>326</v>
          </cell>
          <cell r="N136">
            <v>3176.6759999999999</v>
          </cell>
          <cell r="O136">
            <v>301</v>
          </cell>
          <cell r="P136">
            <v>19025.934000000001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792.95499999999993</v>
          </cell>
          <cell r="I137">
            <v>638.78999999999985</v>
          </cell>
          <cell r="J137">
            <v>45</v>
          </cell>
          <cell r="K137">
            <v>3</v>
          </cell>
          <cell r="M137">
            <v>271</v>
          </cell>
          <cell r="N137">
            <v>8497.4009999999998</v>
          </cell>
          <cell r="O137">
            <v>215</v>
          </cell>
          <cell r="P137">
            <v>711.66800000000001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23.289000000000001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16.995999999999999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43.209000000000003</v>
          </cell>
          <cell r="I141">
            <v>32.779000000000003</v>
          </cell>
          <cell r="J141">
            <v>1</v>
          </cell>
          <cell r="K141">
            <v>1</v>
          </cell>
          <cell r="M141">
            <v>44</v>
          </cell>
          <cell r="N141">
            <v>1449.0050000000001</v>
          </cell>
          <cell r="O141">
            <v>35</v>
          </cell>
          <cell r="P141">
            <v>83.323999999999998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67.311000000000007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17.899000000000001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46.600999999999999</v>
          </cell>
          <cell r="O143">
            <v>3</v>
          </cell>
          <cell r="P143">
            <v>0.45300000000000001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25.975999999999999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35.540999999999997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48.405999999999999</v>
          </cell>
          <cell r="O145">
            <v>9</v>
          </cell>
          <cell r="P145">
            <v>50.454999999999998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5.1629999999999994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22.701000000000001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9.9960000000000004</v>
          </cell>
          <cell r="J148">
            <v>0</v>
          </cell>
          <cell r="K148">
            <v>0</v>
          </cell>
          <cell r="M148">
            <v>2</v>
          </cell>
          <cell r="N148">
            <v>0.53800000000000003</v>
          </cell>
          <cell r="O148">
            <v>5</v>
          </cell>
          <cell r="P148">
            <v>4.1749999999999998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36.533000000000001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76.382000000000005</v>
          </cell>
          <cell r="O149">
            <v>17</v>
          </cell>
          <cell r="P149">
            <v>56.302999999999997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34.228000000000002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26.995999999999999</v>
          </cell>
          <cell r="O150">
            <v>12</v>
          </cell>
          <cell r="P150">
            <v>24.414999999999999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8.6269999999999989</v>
          </cell>
          <cell r="J151">
            <v>1</v>
          </cell>
          <cell r="K151">
            <v>0</v>
          </cell>
          <cell r="M151">
            <v>6</v>
          </cell>
          <cell r="N151">
            <v>50.784999999999997</v>
          </cell>
          <cell r="O151">
            <v>4</v>
          </cell>
          <cell r="P151">
            <v>37.383999999999993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26.547999999999998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22.545999999999999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179.35499999999999</v>
          </cell>
          <cell r="O155">
            <v>1</v>
          </cell>
          <cell r="P155">
            <v>2.0680000000000001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27.007999999999999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6.4329999999999998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43.570999999999998</v>
          </cell>
          <cell r="I157">
            <v>38.624000000000002</v>
          </cell>
          <cell r="J157">
            <v>0</v>
          </cell>
          <cell r="K157">
            <v>0</v>
          </cell>
          <cell r="M157">
            <v>11</v>
          </cell>
          <cell r="N157">
            <v>8.8580000000000005</v>
          </cell>
          <cell r="O157">
            <v>12</v>
          </cell>
          <cell r="P157">
            <v>9.4320000000000004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0.88300000000000001</v>
          </cell>
          <cell r="O158">
            <v>1</v>
          </cell>
          <cell r="P158">
            <v>0.11600000000000001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49.079000000000001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1.2909999999999999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33.319000000000003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0.81599999999999995</v>
          </cell>
          <cell r="O162">
            <v>2</v>
          </cell>
          <cell r="P162">
            <v>0.81599999999999995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44.598999999999997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28.565000000000001</v>
          </cell>
          <cell r="O163">
            <v>7</v>
          </cell>
          <cell r="P163">
            <v>27.024000000000001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44.295000000000002</v>
          </cell>
          <cell r="O164">
            <v>3</v>
          </cell>
          <cell r="P164">
            <v>26.751999999999999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2.1589999999999998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3.2469999999999999</v>
          </cell>
          <cell r="I166">
            <v>2.2599999999999998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3.7890000000000001</v>
          </cell>
          <cell r="I167">
            <v>3.4830000000000001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0.79200000000000004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481.60599999999988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8496.9269999999997</v>
          </cell>
          <cell r="O169">
            <v>214</v>
          </cell>
          <cell r="P169">
            <v>711.19399999999996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31.699000000000002</v>
          </cell>
          <cell r="I170">
            <v>21.484000000000002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8.1430000000000007</v>
          </cell>
          <cell r="I171">
            <v>7.3439999999999994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23.289000000000001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9.0709999999999997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30.501000000000001</v>
          </cell>
          <cell r="J173">
            <v>1</v>
          </cell>
          <cell r="K173">
            <v>1</v>
          </cell>
          <cell r="M173">
            <v>44</v>
          </cell>
          <cell r="N173">
            <v>1449.0050000000001</v>
          </cell>
          <cell r="O173">
            <v>35</v>
          </cell>
          <cell r="P173">
            <v>83.323999999999998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14.481999999999999</v>
          </cell>
          <cell r="J175">
            <v>0</v>
          </cell>
          <cell r="K175">
            <v>0</v>
          </cell>
          <cell r="M175">
            <v>8</v>
          </cell>
          <cell r="N175">
            <v>46.600999999999999</v>
          </cell>
          <cell r="O175">
            <v>3</v>
          </cell>
          <cell r="P175">
            <v>0.45300000000000001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34.445999999999998</v>
          </cell>
          <cell r="I177">
            <v>32.926000000000002</v>
          </cell>
          <cell r="J177">
            <v>2</v>
          </cell>
          <cell r="K177">
            <v>1</v>
          </cell>
          <cell r="M177">
            <v>8</v>
          </cell>
          <cell r="N177">
            <v>48.405999999999999</v>
          </cell>
          <cell r="O177">
            <v>9</v>
          </cell>
          <cell r="P177">
            <v>50.454999999999998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4.6529999999999996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21.013000000000002</v>
          </cell>
          <cell r="I179">
            <v>19.827999999999999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7.7519999999999998</v>
          </cell>
          <cell r="J180">
            <v>0</v>
          </cell>
          <cell r="K180">
            <v>0</v>
          </cell>
          <cell r="M180">
            <v>2</v>
          </cell>
          <cell r="N180">
            <v>0.53800000000000003</v>
          </cell>
          <cell r="O180">
            <v>5</v>
          </cell>
          <cell r="P180">
            <v>4.1749999999999998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76.382000000000005</v>
          </cell>
          <cell r="O181">
            <v>17</v>
          </cell>
          <cell r="P181">
            <v>56.302999999999997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26.995999999999999</v>
          </cell>
          <cell r="O182">
            <v>12</v>
          </cell>
          <cell r="P182">
            <v>24.414999999999999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9.7109999999999985</v>
          </cell>
          <cell r="I183">
            <v>6.5789999999999997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36.909999999999997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10.576000000000001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9.8010000000000002</v>
          </cell>
          <cell r="J187">
            <v>0</v>
          </cell>
          <cell r="K187">
            <v>0</v>
          </cell>
          <cell r="M187">
            <v>4</v>
          </cell>
          <cell r="N187">
            <v>179.35499999999999</v>
          </cell>
          <cell r="O187">
            <v>1</v>
          </cell>
          <cell r="P187">
            <v>2.0680000000000001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22.077999999999999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6.4329999999999998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34.493000000000002</v>
          </cell>
          <cell r="J189">
            <v>0</v>
          </cell>
          <cell r="K189">
            <v>0</v>
          </cell>
          <cell r="M189">
            <v>11</v>
          </cell>
          <cell r="N189">
            <v>8.8580000000000005</v>
          </cell>
          <cell r="O189">
            <v>12</v>
          </cell>
          <cell r="P189">
            <v>9.4320000000000004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7.2929999999999993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0.88300000000000001</v>
          </cell>
          <cell r="O190">
            <v>1</v>
          </cell>
          <cell r="P190">
            <v>0.11600000000000001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9.6159999999999997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58.155000000000001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1.2909999999999999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11.781000000000001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33.319000000000003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10.760999999999999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0.81599999999999995</v>
          </cell>
          <cell r="O194">
            <v>2</v>
          </cell>
          <cell r="P194">
            <v>0.81599999999999995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37.762999999999998</v>
          </cell>
          <cell r="J195">
            <v>0</v>
          </cell>
          <cell r="K195">
            <v>0</v>
          </cell>
          <cell r="M195">
            <v>8</v>
          </cell>
          <cell r="N195">
            <v>28.565000000000001</v>
          </cell>
          <cell r="O195">
            <v>7</v>
          </cell>
          <cell r="P195">
            <v>27.024000000000001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12.670999999999999</v>
          </cell>
          <cell r="I196">
            <v>9.0300000000000011</v>
          </cell>
          <cell r="J196">
            <v>0</v>
          </cell>
          <cell r="K196">
            <v>0</v>
          </cell>
          <cell r="M196">
            <v>5</v>
          </cell>
          <cell r="N196">
            <v>44.295000000000002</v>
          </cell>
          <cell r="O196">
            <v>3</v>
          </cell>
          <cell r="P196">
            <v>26.751999999999999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1.4450000000000001</v>
          </cell>
          <cell r="I198">
            <v>0.81499999999999995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2.8540000000000001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0.79200000000000004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553.56200000000001</v>
          </cell>
          <cell r="I201">
            <v>449.84500000000003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8496.9269999999997</v>
          </cell>
          <cell r="O201">
            <v>214</v>
          </cell>
          <cell r="P201">
            <v>711.19399999999996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29.797000000000001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6.8339999999999996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23.289000000000001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8.9689999999999994</v>
          </cell>
          <cell r="I204">
            <v>4.4829999999999997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36.005000000000003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1449.0050000000001</v>
          </cell>
          <cell r="O205">
            <v>35</v>
          </cell>
          <cell r="P205">
            <v>83.323999999999998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50.371000000000002</v>
          </cell>
          <cell r="I206">
            <v>41.595999999999997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46.600999999999999</v>
          </cell>
          <cell r="O207">
            <v>3</v>
          </cell>
          <cell r="P207">
            <v>0.45300000000000001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9.5709999999999997</v>
          </cell>
          <cell r="I208">
            <v>8.9589999999999996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33.476999999999997</v>
          </cell>
          <cell r="I209">
            <v>31.803999999999998</v>
          </cell>
          <cell r="J209">
            <v>2</v>
          </cell>
          <cell r="K209">
            <v>1</v>
          </cell>
          <cell r="M209">
            <v>8</v>
          </cell>
          <cell r="N209">
            <v>48.405999999999999</v>
          </cell>
          <cell r="O209">
            <v>9</v>
          </cell>
          <cell r="P209">
            <v>50.454999999999998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4.6529999999999996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19.027000000000001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11.951000000000001</v>
          </cell>
          <cell r="I212">
            <v>7.5819999999999999</v>
          </cell>
          <cell r="J212">
            <v>0</v>
          </cell>
          <cell r="K212">
            <v>0</v>
          </cell>
          <cell r="M212">
            <v>2</v>
          </cell>
          <cell r="N212">
            <v>0.53800000000000003</v>
          </cell>
          <cell r="O212">
            <v>5</v>
          </cell>
          <cell r="P212">
            <v>4.1749999999999998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21.963999999999999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76.382000000000005</v>
          </cell>
          <cell r="O213">
            <v>17</v>
          </cell>
          <cell r="P213">
            <v>56.302999999999997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18.690999999999999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26.995999999999999</v>
          </cell>
          <cell r="O214">
            <v>12</v>
          </cell>
          <cell r="P214">
            <v>24.414999999999999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8.4789999999999992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36.909999999999997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31.803999999999998</v>
          </cell>
          <cell r="I216">
            <v>22.213999999999999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9.3350000000000009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9.9109999999999996</v>
          </cell>
          <cell r="I219">
            <v>9.4269999999999996</v>
          </cell>
          <cell r="J219">
            <v>0</v>
          </cell>
          <cell r="K219">
            <v>0</v>
          </cell>
          <cell r="M219">
            <v>4</v>
          </cell>
          <cell r="N219">
            <v>179.35499999999999</v>
          </cell>
          <cell r="O219">
            <v>1</v>
          </cell>
          <cell r="P219">
            <v>2.0680000000000001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6.4329999999999998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36.176000000000002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8.8580000000000005</v>
          </cell>
          <cell r="O221">
            <v>12</v>
          </cell>
          <cell r="P221">
            <v>9.4320000000000004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7.2249999999999996</v>
          </cell>
          <cell r="I222">
            <v>4.6760000000000002</v>
          </cell>
          <cell r="J222">
            <v>0</v>
          </cell>
          <cell r="K222">
            <v>0</v>
          </cell>
          <cell r="M222">
            <v>2</v>
          </cell>
          <cell r="N222">
            <v>0.88300000000000001</v>
          </cell>
          <cell r="O222">
            <v>1</v>
          </cell>
          <cell r="P222">
            <v>0.11600000000000001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8.8680000000000003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1.2909999999999999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9.2759999999999998</v>
          </cell>
          <cell r="J225">
            <v>26</v>
          </cell>
          <cell r="K225">
            <v>0</v>
          </cell>
          <cell r="M225">
            <v>21</v>
          </cell>
          <cell r="N225">
            <v>33.319000000000003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9.7240000000000002</v>
          </cell>
          <cell r="J226">
            <v>0</v>
          </cell>
          <cell r="K226">
            <v>0</v>
          </cell>
          <cell r="M226">
            <v>2</v>
          </cell>
          <cell r="N226">
            <v>0.81599999999999995</v>
          </cell>
          <cell r="O226">
            <v>2</v>
          </cell>
          <cell r="P226">
            <v>0.81599999999999995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36.991999999999997</v>
          </cell>
          <cell r="I227">
            <v>35.204999999999998</v>
          </cell>
          <cell r="J227">
            <v>0</v>
          </cell>
          <cell r="K227">
            <v>0</v>
          </cell>
          <cell r="M227">
            <v>8</v>
          </cell>
          <cell r="N227">
            <v>28.565000000000001</v>
          </cell>
          <cell r="O227">
            <v>7</v>
          </cell>
          <cell r="P227">
            <v>27.024000000000001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11.667999999999999</v>
          </cell>
          <cell r="I228">
            <v>8.1630000000000003</v>
          </cell>
          <cell r="J228">
            <v>0</v>
          </cell>
          <cell r="K228">
            <v>0</v>
          </cell>
          <cell r="M228">
            <v>5</v>
          </cell>
          <cell r="N228">
            <v>44.295000000000002</v>
          </cell>
          <cell r="O228">
            <v>3</v>
          </cell>
          <cell r="P228">
            <v>26.751999999999999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0.28899999999999998</v>
          </cell>
          <cell r="I229">
            <v>0.28899999999999998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1.4450000000000001</v>
          </cell>
          <cell r="I230">
            <v>0.81499999999999995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2.8540000000000001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2.4769999999999999</v>
          </cell>
          <cell r="I232">
            <v>3.3719999999999999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0.79200000000000004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1.9019999999999999</v>
          </cell>
          <cell r="I234">
            <v>1.2889999999999999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0.10199999999999999</v>
          </cell>
          <cell r="I236">
            <v>0.10199999999999999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4.0289999999999999</v>
          </cell>
          <cell r="I237">
            <v>3.7570000000000001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6.3250000000000002</v>
          </cell>
          <cell r="I238">
            <v>3.7570000000000001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0.88400000000000001</v>
          </cell>
          <cell r="I240">
            <v>0.88400000000000001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0.96899999999999997</v>
          </cell>
          <cell r="I241">
            <v>1.1220000000000001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0.96299999999999997</v>
          </cell>
          <cell r="I243">
            <v>0.80100000000000005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0.20399999999999999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4.1459999999999999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1.4450000000000001</v>
          </cell>
          <cell r="I250">
            <v>1.2410000000000001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0.49299999999999999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0.73199999999999998</v>
          </cell>
          <cell r="I252">
            <v>0.56200000000000006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3.1960000000000002</v>
          </cell>
          <cell r="I253">
            <v>2.4990000000000001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6.8000000000000005E-2</v>
          </cell>
          <cell r="I254">
            <v>3.4000000000000002E-2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0.95199999999999996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2.4140000000000001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0.49299999999999999</v>
          </cell>
          <cell r="I257">
            <v>0.73099999999999998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0.23799999999999999</v>
          </cell>
          <cell r="I258">
            <v>0.13600000000000001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2.5579999999999998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1.0029999999999999</v>
          </cell>
          <cell r="I260">
            <v>0.86699999999999999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8.5000000000000006E-2</v>
          </cell>
          <cell r="I261">
            <v>8.5000000000000006E-2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0.47399999999999998</v>
          </cell>
          <cell r="O265">
            <v>1</v>
          </cell>
          <cell r="P265">
            <v>0.47399999999999998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11.441000000000001</v>
          </cell>
          <cell r="I266">
            <v>7.0890000000000004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7.5650000000000004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7.9249999999999998</v>
          </cell>
          <cell r="I268">
            <v>6.6260000000000003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3.1749999999999998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8.1669999999999998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1.9550000000000001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16.931999999999999</v>
          </cell>
          <cell r="I272">
            <v>16.132999999999999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0.45900000000000002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0.47599999999999998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3.4289999999999998</v>
          </cell>
          <cell r="I275">
            <v>2.8730000000000002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3.8759999999999999</v>
          </cell>
          <cell r="I276">
            <v>2.2440000000000002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14.058999999999999</v>
          </cell>
          <cell r="I277">
            <v>12.375999999999999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11.305999999999999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2.7309999999999999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0.47399999999999998</v>
          </cell>
          <cell r="O279">
            <v>1</v>
          </cell>
          <cell r="P279">
            <v>0.47399999999999998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3.0089999999999999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8.2059999999999995</v>
          </cell>
          <cell r="I281">
            <v>4.9809999999999999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4.6070000000000002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12.141999999999999</v>
          </cell>
          <cell r="I283">
            <v>9.4499999999999993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3.9830000000000001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4.1989999999999998</v>
          </cell>
          <cell r="I285">
            <v>4.1310000000000002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5.2190000000000003</v>
          </cell>
          <cell r="I286">
            <v>2.2090000000000001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6.7149999999999999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2.5790000000000002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4.7869999999999999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5.3040000000000003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5.0510000000000002</v>
          </cell>
          <cell r="I291">
            <v>4.2430000000000003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5.9160000000000004</v>
          </cell>
          <cell r="I292">
            <v>3.6890000000000001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1.7849999999999999</v>
          </cell>
          <cell r="I293">
            <v>1.5469999999999999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1.4450000000000001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12.281000000000001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341.45800000000008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7664.9579999999996</v>
          </cell>
          <cell r="O297">
            <v>236</v>
          </cell>
          <cell r="P297">
            <v>323.48399999999992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30.091000000000001</v>
          </cell>
          <cell r="I298">
            <v>23.771999999999998</v>
          </cell>
          <cell r="J298">
            <v>0</v>
          </cell>
          <cell r="K298">
            <v>0</v>
          </cell>
          <cell r="M298">
            <v>14</v>
          </cell>
          <cell r="N298">
            <v>526.04999999999995</v>
          </cell>
          <cell r="O298">
            <v>5</v>
          </cell>
          <cell r="P298">
            <v>6.8860000000000001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10.250999999999999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2.4940000000000002</v>
          </cell>
          <cell r="I300">
            <v>2.4180000000000001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1.1879999999999999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1361.4770000000001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48.286999999999999</v>
          </cell>
          <cell r="I302">
            <v>36.741999999999997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94.852000000000004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18.745999999999999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18.088000000000001</v>
          </cell>
          <cell r="J304">
            <v>4</v>
          </cell>
          <cell r="K304">
            <v>2</v>
          </cell>
          <cell r="M304">
            <v>2</v>
          </cell>
          <cell r="N304">
            <v>22.504000000000001</v>
          </cell>
          <cell r="O304">
            <v>2</v>
          </cell>
          <cell r="P304">
            <v>22.504000000000001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5.0750000000000002</v>
          </cell>
          <cell r="J305">
            <v>24</v>
          </cell>
          <cell r="K305">
            <v>5</v>
          </cell>
          <cell r="M305">
            <v>10</v>
          </cell>
          <cell r="N305">
            <v>2006.3209999999999</v>
          </cell>
          <cell r="O305">
            <v>5</v>
          </cell>
          <cell r="P305">
            <v>36.868000000000002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4.0570000000000004</v>
          </cell>
          <cell r="I306">
            <v>3.6160000000000001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8.2110000000000003</v>
          </cell>
          <cell r="I307">
            <v>5.8760000000000003</v>
          </cell>
          <cell r="J307">
            <v>2</v>
          </cell>
          <cell r="K307">
            <v>0</v>
          </cell>
          <cell r="M307">
            <v>6</v>
          </cell>
          <cell r="N307">
            <v>22.361000000000001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14.558999999999999</v>
          </cell>
          <cell r="I308">
            <v>8.5500000000000007</v>
          </cell>
          <cell r="J308">
            <v>3</v>
          </cell>
          <cell r="K308">
            <v>0</v>
          </cell>
          <cell r="M308">
            <v>2</v>
          </cell>
          <cell r="N308">
            <v>69.209999999999994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8.0589999999999993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64.623000000000005</v>
          </cell>
          <cell r="I310">
            <v>44.987000000000002</v>
          </cell>
          <cell r="J310">
            <v>1</v>
          </cell>
          <cell r="K310">
            <v>0</v>
          </cell>
          <cell r="M310">
            <v>219</v>
          </cell>
          <cell r="N310">
            <v>749.83500000000004</v>
          </cell>
          <cell r="O310">
            <v>144</v>
          </cell>
          <cell r="P310">
            <v>46.692999999999998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9.4160000000000004</v>
          </cell>
          <cell r="J311">
            <v>2</v>
          </cell>
          <cell r="K311">
            <v>0</v>
          </cell>
          <cell r="M311">
            <v>8</v>
          </cell>
          <cell r="N311">
            <v>472.15600000000001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50.484000000000002</v>
          </cell>
          <cell r="I312">
            <v>35.082999999999998</v>
          </cell>
          <cell r="J312">
            <v>1</v>
          </cell>
          <cell r="K312">
            <v>1</v>
          </cell>
          <cell r="M312">
            <v>8</v>
          </cell>
          <cell r="N312">
            <v>78.257999999999996</v>
          </cell>
          <cell r="O312">
            <v>4</v>
          </cell>
          <cell r="P312">
            <v>8.3149999999999995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13.311999999999999</v>
          </cell>
          <cell r="J313">
            <v>2</v>
          </cell>
          <cell r="K313">
            <v>0</v>
          </cell>
          <cell r="M313">
            <v>0</v>
          </cell>
          <cell r="N313">
            <v>6.5940000000000003</v>
          </cell>
          <cell r="O313">
            <v>1</v>
          </cell>
          <cell r="P313">
            <v>6.5940000000000003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2.5840000000000001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17.646999999999998</v>
          </cell>
          <cell r="I315">
            <v>13.226000000000001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8.3719999999999999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4.6970000000000001</v>
          </cell>
          <cell r="I316">
            <v>3.0659999999999998</v>
          </cell>
          <cell r="J316">
            <v>0</v>
          </cell>
          <cell r="K316">
            <v>0</v>
          </cell>
          <cell r="M316">
            <v>1</v>
          </cell>
          <cell r="N316">
            <v>0.59699999999999998</v>
          </cell>
          <cell r="O316">
            <v>1</v>
          </cell>
          <cell r="P316">
            <v>0.59699999999999998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20.603999999999999</v>
          </cell>
          <cell r="I317">
            <v>17.934999999999999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30.513999999999999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7.8369999999999997</v>
          </cell>
          <cell r="J318">
            <v>0</v>
          </cell>
          <cell r="K318">
            <v>0</v>
          </cell>
          <cell r="M318">
            <v>1</v>
          </cell>
          <cell r="N318">
            <v>4.2000000000000003E-2</v>
          </cell>
          <cell r="O318">
            <v>1</v>
          </cell>
          <cell r="P318">
            <v>4.2000000000000003E-2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7.1539999999999999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16.571000000000002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16.795999999999999</v>
          </cell>
          <cell r="I320">
            <v>11.422000000000001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4.7220000000000004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2.2949999999999999</v>
          </cell>
          <cell r="I321">
            <v>2.1080000000000001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10.029999999999999</v>
          </cell>
          <cell r="I322">
            <v>9.1460000000000008</v>
          </cell>
          <cell r="J322">
            <v>1</v>
          </cell>
          <cell r="K322">
            <v>0</v>
          </cell>
          <cell r="M322">
            <v>7</v>
          </cell>
          <cell r="N322">
            <v>8.5139999999999993</v>
          </cell>
          <cell r="O322">
            <v>7</v>
          </cell>
          <cell r="P322">
            <v>8.2390000000000008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3.2130000000000001</v>
          </cell>
          <cell r="I323">
            <v>2.8769999999999998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2.5499999999999998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39.999000000000002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1.0029999999999999</v>
          </cell>
          <cell r="I325">
            <v>0.64600000000000002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4.2619999999999996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4.8000000000000001E-2</v>
          </cell>
          <cell r="O327">
            <v>1</v>
          </cell>
          <cell r="P327">
            <v>4.8000000000000001E-2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0.28899999999999998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389.09300000000007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3869.8440000000001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19.635000000000002</v>
          </cell>
          <cell r="J330">
            <v>2</v>
          </cell>
          <cell r="K330">
            <v>2</v>
          </cell>
          <cell r="M330">
            <v>71</v>
          </cell>
          <cell r="N330">
            <v>1276.3610000000001</v>
          </cell>
          <cell r="O330">
            <v>24</v>
          </cell>
          <cell r="P330">
            <v>562.23299999999995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10.968999999999999</v>
          </cell>
          <cell r="O331">
            <v>12</v>
          </cell>
          <cell r="P331">
            <v>11.648999999999999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7.3179999999999996</v>
          </cell>
          <cell r="I332">
            <v>4.9480000000000004</v>
          </cell>
          <cell r="J332">
            <v>0</v>
          </cell>
          <cell r="K332">
            <v>0</v>
          </cell>
          <cell r="M332">
            <v>6</v>
          </cell>
          <cell r="N332">
            <v>1.3979999999999999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6.6639999999999997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36.707000000000001</v>
          </cell>
          <cell r="O333">
            <v>23</v>
          </cell>
          <cell r="P333">
            <v>16.646999999999998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8.9589999999999996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13.936999999999999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7.7910000000000004</v>
          </cell>
          <cell r="I335">
            <v>6.1989999999999998</v>
          </cell>
          <cell r="J335">
            <v>2</v>
          </cell>
          <cell r="K335">
            <v>0</v>
          </cell>
          <cell r="M335">
            <v>32</v>
          </cell>
          <cell r="N335">
            <v>15.013999999999999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5.8479999999999999</v>
          </cell>
          <cell r="I336">
            <v>5.0830000000000002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11.007999999999999</v>
          </cell>
          <cell r="J337">
            <v>10</v>
          </cell>
          <cell r="K337">
            <v>3</v>
          </cell>
          <cell r="M337">
            <v>35</v>
          </cell>
          <cell r="N337">
            <v>52.960999999999999</v>
          </cell>
          <cell r="O337">
            <v>32</v>
          </cell>
          <cell r="P337">
            <v>172.78899999999999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5.3170000000000002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9.8019999999999996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16.271999999999998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1.2549999999999999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2.4780000000000002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17.085000000000001</v>
          </cell>
          <cell r="J341">
            <v>18</v>
          </cell>
          <cell r="K341">
            <v>3</v>
          </cell>
          <cell r="M341">
            <v>47</v>
          </cell>
          <cell r="N341">
            <v>189.65199999999999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16.376999999999999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14.223000000000001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23.068999999999999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43.337000000000003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8.0150000000000006</v>
          </cell>
          <cell r="J345">
            <v>1</v>
          </cell>
          <cell r="K345">
            <v>0</v>
          </cell>
          <cell r="M345">
            <v>46</v>
          </cell>
          <cell r="N345">
            <v>1042.9000000000001</v>
          </cell>
          <cell r="O345">
            <v>45</v>
          </cell>
          <cell r="P345">
            <v>23.236000000000001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9.9359999999999999</v>
          </cell>
          <cell r="I346">
            <v>8.1340000000000003</v>
          </cell>
          <cell r="J346">
            <v>0</v>
          </cell>
          <cell r="K346">
            <v>0</v>
          </cell>
          <cell r="M346">
            <v>31</v>
          </cell>
          <cell r="N346">
            <v>10.425000000000001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55.381999999999998</v>
          </cell>
          <cell r="O347">
            <v>15</v>
          </cell>
          <cell r="P347">
            <v>19.925999999999998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23.995000000000001</v>
          </cell>
          <cell r="I348">
            <v>13.103999999999999</v>
          </cell>
          <cell r="J348">
            <v>0</v>
          </cell>
          <cell r="K348">
            <v>0</v>
          </cell>
          <cell r="M348">
            <v>83</v>
          </cell>
          <cell r="N348">
            <v>440.77499999999998</v>
          </cell>
          <cell r="O348">
            <v>55</v>
          </cell>
          <cell r="P348">
            <v>21.484999999999999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24.966000000000001</v>
          </cell>
          <cell r="O349">
            <v>12</v>
          </cell>
          <cell r="P349">
            <v>2.3079999999999998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98.765000000000001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19.600000000000001</v>
          </cell>
          <cell r="I351">
            <v>10.420999999999999</v>
          </cell>
          <cell r="J351">
            <v>1</v>
          </cell>
          <cell r="K351">
            <v>0</v>
          </cell>
          <cell r="M351">
            <v>66</v>
          </cell>
          <cell r="N351">
            <v>22.603999999999999</v>
          </cell>
          <cell r="O351">
            <v>49</v>
          </cell>
          <cell r="P351">
            <v>24.350999999999999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40.904000000000003</v>
          </cell>
          <cell r="I352">
            <v>29.434000000000001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16.504000000000001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4.2670000000000003</v>
          </cell>
          <cell r="I353">
            <v>4.1310000000000002</v>
          </cell>
          <cell r="J353">
            <v>7</v>
          </cell>
          <cell r="K353">
            <v>1</v>
          </cell>
          <cell r="M353">
            <v>8</v>
          </cell>
          <cell r="N353">
            <v>35.926000000000002</v>
          </cell>
          <cell r="O353">
            <v>6</v>
          </cell>
          <cell r="P353">
            <v>4.6909999999999998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17.510000000000002</v>
          </cell>
          <cell r="I354">
            <v>11.662000000000001</v>
          </cell>
          <cell r="J354">
            <v>2</v>
          </cell>
          <cell r="K354">
            <v>1</v>
          </cell>
          <cell r="M354">
            <v>57</v>
          </cell>
          <cell r="N354">
            <v>94.873000000000005</v>
          </cell>
          <cell r="O354">
            <v>30</v>
          </cell>
          <cell r="P354">
            <v>17.745000000000001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4.6070000000000002</v>
          </cell>
          <cell r="I355">
            <v>4.5220000000000002</v>
          </cell>
          <cell r="J355">
            <v>0</v>
          </cell>
          <cell r="K355">
            <v>0</v>
          </cell>
          <cell r="M355">
            <v>11</v>
          </cell>
          <cell r="N355">
            <v>8.3970000000000002</v>
          </cell>
          <cell r="O355">
            <v>11</v>
          </cell>
          <cell r="P355">
            <v>8.3970000000000002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0.49299999999999999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0.69499999999999995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3.4710000000000001</v>
          </cell>
          <cell r="O360">
            <v>2</v>
          </cell>
          <cell r="P360">
            <v>1.4350000000000001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3846.8510000000001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16.829999999999998</v>
          </cell>
          <cell r="J362">
            <v>2</v>
          </cell>
          <cell r="K362">
            <v>2</v>
          </cell>
          <cell r="M362">
            <v>71</v>
          </cell>
          <cell r="N362">
            <v>1276.3610000000001</v>
          </cell>
          <cell r="O362">
            <v>24</v>
          </cell>
          <cell r="P362">
            <v>562.23299999999995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8.3469999999999995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10.968999999999999</v>
          </cell>
          <cell r="O363">
            <v>12</v>
          </cell>
          <cell r="P363">
            <v>11.648999999999999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3.3490000000000002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1.3979999999999999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4.2670000000000003</v>
          </cell>
          <cell r="I365">
            <v>3.1659999999999999</v>
          </cell>
          <cell r="J365">
            <v>1</v>
          </cell>
          <cell r="K365">
            <v>1</v>
          </cell>
          <cell r="M365">
            <v>27</v>
          </cell>
          <cell r="N365">
            <v>36.707000000000001</v>
          </cell>
          <cell r="O365">
            <v>23</v>
          </cell>
          <cell r="P365">
            <v>16.646999999999998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5.3380000000000001</v>
          </cell>
          <cell r="I366">
            <v>4.0629999999999997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13.936999999999999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5.5640000000000001</v>
          </cell>
          <cell r="I367">
            <v>4.3120000000000003</v>
          </cell>
          <cell r="J367">
            <v>0</v>
          </cell>
          <cell r="K367">
            <v>0</v>
          </cell>
          <cell r="M367">
            <v>32</v>
          </cell>
          <cell r="N367">
            <v>15.013999999999999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11.007999999999999</v>
          </cell>
          <cell r="J369">
            <v>10</v>
          </cell>
          <cell r="K369">
            <v>3</v>
          </cell>
          <cell r="M369">
            <v>35</v>
          </cell>
          <cell r="N369">
            <v>52.960999999999999</v>
          </cell>
          <cell r="O369">
            <v>32</v>
          </cell>
          <cell r="P369">
            <v>172.78899999999999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8.0850000000000009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16.271999999999998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0.57499999999999996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2.4780000000000002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11.882999999999999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133.52000000000001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9.3680000000000003</v>
          </cell>
          <cell r="I374">
            <v>6.8179999999999996</v>
          </cell>
          <cell r="J374">
            <v>0</v>
          </cell>
          <cell r="K374">
            <v>0</v>
          </cell>
          <cell r="M374">
            <v>68</v>
          </cell>
          <cell r="N374">
            <v>16.376999999999999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8.5579999999999998</v>
          </cell>
          <cell r="J376">
            <v>6</v>
          </cell>
          <cell r="K376">
            <v>4</v>
          </cell>
          <cell r="M376">
            <v>40</v>
          </cell>
          <cell r="N376">
            <v>42.064999999999998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6.5359999999999996</v>
          </cell>
          <cell r="J377">
            <v>0</v>
          </cell>
          <cell r="K377">
            <v>0</v>
          </cell>
          <cell r="M377">
            <v>46</v>
          </cell>
          <cell r="N377">
            <v>1042.9000000000001</v>
          </cell>
          <cell r="O377">
            <v>45</v>
          </cell>
          <cell r="P377">
            <v>23.236000000000001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6.0350000000000001</v>
          </cell>
          <cell r="I378">
            <v>5.1680000000000001</v>
          </cell>
          <cell r="J378">
            <v>0</v>
          </cell>
          <cell r="K378">
            <v>0</v>
          </cell>
          <cell r="M378">
            <v>31</v>
          </cell>
          <cell r="N378">
            <v>10.425000000000001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55.381999999999998</v>
          </cell>
          <cell r="O379">
            <v>15</v>
          </cell>
          <cell r="P379">
            <v>19.925999999999998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20.870999999999999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440.77499999999998</v>
          </cell>
          <cell r="O380">
            <v>55</v>
          </cell>
          <cell r="P380">
            <v>21.484999999999999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12.053000000000001</v>
          </cell>
          <cell r="J381">
            <v>0</v>
          </cell>
          <cell r="K381">
            <v>0</v>
          </cell>
          <cell r="M381">
            <v>23</v>
          </cell>
          <cell r="N381">
            <v>24.966000000000001</v>
          </cell>
          <cell r="O381">
            <v>12</v>
          </cell>
          <cell r="P381">
            <v>2.3079999999999998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18.562000000000001</v>
          </cell>
          <cell r="I382">
            <v>12.867000000000001</v>
          </cell>
          <cell r="J382">
            <v>2</v>
          </cell>
          <cell r="K382">
            <v>2</v>
          </cell>
          <cell r="M382">
            <v>9</v>
          </cell>
          <cell r="N382">
            <v>98.765000000000001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13.292999999999999</v>
          </cell>
          <cell r="I383">
            <v>6.5620000000000003</v>
          </cell>
          <cell r="J383">
            <v>0</v>
          </cell>
          <cell r="K383">
            <v>0</v>
          </cell>
          <cell r="M383">
            <v>66</v>
          </cell>
          <cell r="N383">
            <v>22.603999999999999</v>
          </cell>
          <cell r="O383">
            <v>49</v>
          </cell>
          <cell r="P383">
            <v>20.885999999999999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27.033000000000001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16.504000000000001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2.1419999999999999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18.326000000000001</v>
          </cell>
          <cell r="O385">
            <v>6</v>
          </cell>
          <cell r="P385">
            <v>4.6909999999999998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16.643000000000001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94.873000000000005</v>
          </cell>
          <cell r="O386">
            <v>30</v>
          </cell>
          <cell r="P386">
            <v>17.745000000000001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4.6070000000000002</v>
          </cell>
          <cell r="I387">
            <v>4.5220000000000002</v>
          </cell>
          <cell r="J387">
            <v>0</v>
          </cell>
          <cell r="K387">
            <v>0</v>
          </cell>
          <cell r="M387">
            <v>11</v>
          </cell>
          <cell r="N387">
            <v>8.3970000000000002</v>
          </cell>
          <cell r="O387">
            <v>11</v>
          </cell>
          <cell r="P387">
            <v>8.3970000000000002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0.49299999999999999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0.42499999999999999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0.28499999999999998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1.7230000000000001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856.28800000000001</v>
          </cell>
          <cell r="I393">
            <v>641.89099999999996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544.31600000000003</v>
          </cell>
          <cell r="O394">
            <v>7</v>
          </cell>
          <cell r="P394">
            <v>6.3140000000000001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17.329000000000001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11.832000000000001</v>
          </cell>
          <cell r="I396">
            <v>10.260999999999999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43.273000000000003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55.593000000000004</v>
          </cell>
          <cell r="I398">
            <v>39.624000000000002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60.085999999999999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17.172000000000001</v>
          </cell>
          <cell r="I399">
            <v>14.111000000000001</v>
          </cell>
          <cell r="J399">
            <v>0</v>
          </cell>
          <cell r="K399">
            <v>0</v>
          </cell>
          <cell r="M399">
            <v>3</v>
          </cell>
          <cell r="N399">
            <v>6.5739999999999998</v>
          </cell>
          <cell r="O399">
            <v>1</v>
          </cell>
          <cell r="P399">
            <v>3.1E-2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19.734999999999999</v>
          </cell>
          <cell r="I403">
            <v>12.021000000000001</v>
          </cell>
          <cell r="J403">
            <v>1</v>
          </cell>
          <cell r="K403">
            <v>0</v>
          </cell>
          <cell r="M403">
            <v>4</v>
          </cell>
          <cell r="N403">
            <v>29.283999999999999</v>
          </cell>
          <cell r="O403">
            <v>1</v>
          </cell>
          <cell r="P403">
            <v>0.68700000000000006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17.917000000000002</v>
          </cell>
          <cell r="J404">
            <v>2</v>
          </cell>
          <cell r="K404">
            <v>0</v>
          </cell>
          <cell r="M404">
            <v>41</v>
          </cell>
          <cell r="N404">
            <v>645.53800000000001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47.531999999999996</v>
          </cell>
          <cell r="I405">
            <v>41.768999999999998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21.992999999999999</v>
          </cell>
          <cell r="I406">
            <v>13.704000000000001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17.850000000000001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24.690999999999999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16.106000000000002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19.036000000000001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15.577999999999999</v>
          </cell>
          <cell r="I411">
            <v>9.4580000000000002</v>
          </cell>
          <cell r="J411">
            <v>0</v>
          </cell>
          <cell r="K411">
            <v>0</v>
          </cell>
          <cell r="M411">
            <v>1</v>
          </cell>
          <cell r="N411">
            <v>0.64800000000000002</v>
          </cell>
          <cell r="O411">
            <v>1</v>
          </cell>
          <cell r="P411">
            <v>0.64800000000000002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13.667999999999999</v>
          </cell>
          <cell r="I412">
            <v>10.858000000000001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9.4909999999999997</v>
          </cell>
          <cell r="O412">
            <v>2</v>
          </cell>
          <cell r="P412">
            <v>3.2389999999999999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88.263999999999996</v>
          </cell>
          <cell r="I413">
            <v>78.896999999999991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7.9560000000000004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22.635999999999999</v>
          </cell>
          <cell r="I415">
            <v>14.021000000000001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32.953000000000003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4.7380000000000004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24.972999999999999</v>
          </cell>
          <cell r="I418">
            <v>18.428000000000001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28.998000000000001</v>
          </cell>
          <cell r="I419">
            <v>27.803999999999998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16.175999999999998</v>
          </cell>
          <cell r="J420">
            <v>0</v>
          </cell>
          <cell r="K420">
            <v>0</v>
          </cell>
          <cell r="M420">
            <v>1</v>
          </cell>
          <cell r="N420">
            <v>0.28199999999999997</v>
          </cell>
          <cell r="O420">
            <v>1</v>
          </cell>
          <cell r="P420">
            <v>0.28199999999999997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5.5250000000000004</v>
          </cell>
          <cell r="J422">
            <v>3</v>
          </cell>
          <cell r="K422">
            <v>2</v>
          </cell>
          <cell r="M422">
            <v>1</v>
          </cell>
          <cell r="N422">
            <v>0.84299999999999997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11.888999999999999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11.391999999999999</v>
          </cell>
          <cell r="I424">
            <v>10.992000000000001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453.33499999999992</v>
          </cell>
          <cell r="I425">
            <v>348.72399999999999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20.876000000000001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8.6530000000000005</v>
          </cell>
          <cell r="I427">
            <v>8.2539999999999996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40.801000000000002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60.085999999999999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11.782999999999999</v>
          </cell>
          <cell r="I431">
            <v>9.7759999999999998</v>
          </cell>
          <cell r="J431">
            <v>0</v>
          </cell>
          <cell r="K431">
            <v>0</v>
          </cell>
          <cell r="M431">
            <v>3</v>
          </cell>
          <cell r="N431">
            <v>6.5739999999999998</v>
          </cell>
          <cell r="O431">
            <v>1</v>
          </cell>
          <cell r="P431">
            <v>3.1E-2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7.5949999999999998</v>
          </cell>
          <cell r="I433">
            <v>6.7469999999999999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20.710999999999999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5.5949999999999998</v>
          </cell>
          <cell r="J435">
            <v>0</v>
          </cell>
          <cell r="K435">
            <v>0</v>
          </cell>
          <cell r="M435">
            <v>2</v>
          </cell>
          <cell r="N435">
            <v>13.686999999999999</v>
          </cell>
          <cell r="O435">
            <v>1</v>
          </cell>
          <cell r="P435">
            <v>0.68700000000000006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9.2870000000000008</v>
          </cell>
          <cell r="I436">
            <v>6.7690000000000001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41.003999999999998</v>
          </cell>
          <cell r="I437">
            <v>36.634999999999998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5.0019999999999998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17.850000000000001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10.728999999999999</v>
          </cell>
          <cell r="I440">
            <v>6.9649999999999999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8.3640000000000008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13.446999999999999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6.5620000000000003</v>
          </cell>
          <cell r="J443">
            <v>0</v>
          </cell>
          <cell r="K443">
            <v>0</v>
          </cell>
          <cell r="M443">
            <v>1</v>
          </cell>
          <cell r="N443">
            <v>0.64800000000000002</v>
          </cell>
          <cell r="O443">
            <v>1</v>
          </cell>
          <cell r="P443">
            <v>0.64800000000000002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5.4939999999999998</v>
          </cell>
          <cell r="I444">
            <v>4.3630000000000004</v>
          </cell>
          <cell r="J444">
            <v>0</v>
          </cell>
          <cell r="K444">
            <v>0</v>
          </cell>
          <cell r="M444">
            <v>1</v>
          </cell>
          <cell r="N444">
            <v>6.0010000000000003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22.353999999999999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4.3010000000000002</v>
          </cell>
          <cell r="I446">
            <v>3.0430000000000001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8.6869999999999994</v>
          </cell>
          <cell r="I447">
            <v>4.7160000000000002</v>
          </cell>
          <cell r="J447">
            <v>0</v>
          </cell>
          <cell r="K447">
            <v>0</v>
          </cell>
          <cell r="M447">
            <v>1</v>
          </cell>
          <cell r="N447">
            <v>3.3740000000000001</v>
          </cell>
          <cell r="O447">
            <v>1</v>
          </cell>
          <cell r="P447">
            <v>3.3740000000000001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22.597000000000001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19.399999999999999</v>
          </cell>
          <cell r="O449">
            <v>1</v>
          </cell>
          <cell r="P449">
            <v>4.7380000000000004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14.058999999999999</v>
          </cell>
          <cell r="I450">
            <v>9.7750000000000004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28.998000000000001</v>
          </cell>
          <cell r="I451">
            <v>27.803999999999998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9.7059999999999995</v>
          </cell>
          <cell r="J452">
            <v>0</v>
          </cell>
          <cell r="K452">
            <v>0</v>
          </cell>
          <cell r="M452">
            <v>1</v>
          </cell>
          <cell r="N452">
            <v>0.28199999999999997</v>
          </cell>
          <cell r="O452">
            <v>1</v>
          </cell>
          <cell r="P452">
            <v>0.28199999999999997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1.1839999999999999</v>
          </cell>
          <cell r="I453">
            <v>0.82699999999999996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3.1280000000000001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4.9550000000000001</v>
          </cell>
          <cell r="I455">
            <v>4.5810000000000004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4.8159999999999998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402.95300000000009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43.118000000000002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508.12599999999998</v>
          </cell>
          <cell r="O458">
            <v>7</v>
          </cell>
          <cell r="P458">
            <v>6.3140000000000001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9.6869999999999994</v>
          </cell>
          <cell r="I459">
            <v>9.0749999999999993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4.6379999999999999</v>
          </cell>
          <cell r="I460">
            <v>4.1040000000000001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4.0629999999999997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5.3890000000000002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7.7649999999999997</v>
          </cell>
          <cell r="I465">
            <v>5.0999999999999996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15.244999999999999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6.4260000000000002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24.399000000000001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645.53800000000001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6.5279999999999996</v>
          </cell>
          <cell r="I469">
            <v>5.1340000000000003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14.016999999999999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 xml:space="preserve">  </v>
          </cell>
          <cell r="G471">
            <v>257</v>
          </cell>
          <cell r="H471">
            <v>12.756</v>
          </cell>
          <cell r="I471">
            <v>9.5630000000000006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35.691000000000003</v>
          </cell>
          <cell r="I472">
            <v>17.725999999999999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7.6970000000000001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2.8959999999999999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8.1739999999999995</v>
          </cell>
          <cell r="I476">
            <v>6.4950000000000001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3.2389999999999999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8.6869999999999994</v>
          </cell>
          <cell r="I478">
            <v>4.9130000000000003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9.3049999999999997</v>
          </cell>
          <cell r="J479">
            <v>0</v>
          </cell>
          <cell r="K479">
            <v>0</v>
          </cell>
          <cell r="M479">
            <v>1</v>
          </cell>
          <cell r="N479">
            <v>1.7000000000000001E-2</v>
          </cell>
          <cell r="O479">
            <v>1</v>
          </cell>
          <cell r="P479">
            <v>1.7000000000000001E-2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13.492000000000001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9.5709999999999997</v>
          </cell>
          <cell r="I481">
            <v>6.5449999999999999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8.6530000000000005</v>
          </cell>
          <cell r="J482">
            <v>0</v>
          </cell>
          <cell r="K482">
            <v>0</v>
          </cell>
          <cell r="M482">
            <v>1</v>
          </cell>
          <cell r="N482">
            <v>17.100000000000001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8.2550000000000008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1.6990000000000001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3.1120000000000001</v>
          </cell>
          <cell r="I486">
            <v>2.3969999999999998</v>
          </cell>
          <cell r="J486">
            <v>2</v>
          </cell>
          <cell r="K486">
            <v>2</v>
          </cell>
          <cell r="M486">
            <v>1</v>
          </cell>
          <cell r="N486">
            <v>0.84299999999999997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8.0050000000000008</v>
          </cell>
          <cell r="I487">
            <v>7.3079999999999998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6.6180000000000003</v>
          </cell>
          <cell r="I488">
            <v>6.1760000000000002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362.87299999999988</v>
          </cell>
          <cell r="I489">
            <v>273.74200000000002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5482.0360000000001</v>
          </cell>
          <cell r="O489">
            <v>1242</v>
          </cell>
          <cell r="P489">
            <v>1461.2739999999999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25.454000000000001</v>
          </cell>
          <cell r="I490">
            <v>19.283000000000001</v>
          </cell>
          <cell r="J490">
            <v>2</v>
          </cell>
          <cell r="K490">
            <v>2</v>
          </cell>
          <cell r="M490">
            <v>89</v>
          </cell>
          <cell r="N490">
            <v>124.91800000000001</v>
          </cell>
          <cell r="O490">
            <v>28</v>
          </cell>
          <cell r="P490">
            <v>25.524999999999999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16.353999999999999</v>
          </cell>
          <cell r="J491">
            <v>17</v>
          </cell>
          <cell r="K491">
            <v>17</v>
          </cell>
          <cell r="M491">
            <v>174</v>
          </cell>
          <cell r="N491">
            <v>112.20099999999999</v>
          </cell>
          <cell r="O491">
            <v>170</v>
          </cell>
          <cell r="P491">
            <v>95.673000000000002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10.332000000000001</v>
          </cell>
          <cell r="I492">
            <v>9.0630000000000006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24.024999999999999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4.5220000000000002</v>
          </cell>
          <cell r="I493">
            <v>4.0629999999999997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23.716000000000001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7.3310000000000004</v>
          </cell>
          <cell r="J494">
            <v>12</v>
          </cell>
          <cell r="K494">
            <v>9</v>
          </cell>
          <cell r="M494">
            <v>77</v>
          </cell>
          <cell r="N494">
            <v>446.95800000000003</v>
          </cell>
          <cell r="O494">
            <v>38</v>
          </cell>
          <cell r="P494">
            <v>161.94900000000001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9.1549999999999994</v>
          </cell>
          <cell r="I495">
            <v>6.7450000000000001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309.85000000000002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2.4390000000000001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20.004999999999999</v>
          </cell>
          <cell r="O498">
            <v>15</v>
          </cell>
          <cell r="P498">
            <v>13.332000000000001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1.7749999999999999</v>
          </cell>
          <cell r="J499">
            <v>2</v>
          </cell>
          <cell r="K499">
            <v>0</v>
          </cell>
          <cell r="M499">
            <v>20</v>
          </cell>
          <cell r="N499">
            <v>95.358999999999995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13.962999999999999</v>
          </cell>
          <cell r="I500">
            <v>8.0820000000000007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36.253999999999998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6.6680000000000001</v>
          </cell>
          <cell r="I503">
            <v>4.7779999999999996</v>
          </cell>
          <cell r="J503">
            <v>3</v>
          </cell>
          <cell r="K503">
            <v>1</v>
          </cell>
          <cell r="M503">
            <v>55</v>
          </cell>
          <cell r="N503">
            <v>272.74700000000001</v>
          </cell>
          <cell r="O503">
            <v>25</v>
          </cell>
          <cell r="P503">
            <v>19.766999999999999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21.045000000000002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488.28100000000001</v>
          </cell>
          <cell r="O504">
            <v>56</v>
          </cell>
          <cell r="P504">
            <v>214.16200000000001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6.1710000000000003</v>
          </cell>
          <cell r="J505">
            <v>5</v>
          </cell>
          <cell r="K505">
            <v>1</v>
          </cell>
          <cell r="M505">
            <v>6</v>
          </cell>
          <cell r="N505">
            <v>4.1559999999999997</v>
          </cell>
          <cell r="O505">
            <v>1</v>
          </cell>
          <cell r="P505">
            <v>1.5620000000000001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10.641999999999999</v>
          </cell>
          <cell r="I506">
            <v>9.8239999999999998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21.882999999999999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9.8409999999999993</v>
          </cell>
          <cell r="J507">
            <v>14</v>
          </cell>
          <cell r="K507">
            <v>4</v>
          </cell>
          <cell r="M507">
            <v>53</v>
          </cell>
          <cell r="N507">
            <v>67.319999999999993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9.3919999999999995</v>
          </cell>
          <cell r="I508">
            <v>7.3840000000000003</v>
          </cell>
          <cell r="J508">
            <v>5</v>
          </cell>
          <cell r="K508">
            <v>4</v>
          </cell>
          <cell r="M508">
            <v>92</v>
          </cell>
          <cell r="N508">
            <v>37.143999999999998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23.187999999999999</v>
          </cell>
          <cell r="I509">
            <v>18.835999999999999</v>
          </cell>
          <cell r="J509">
            <v>12</v>
          </cell>
          <cell r="K509">
            <v>3</v>
          </cell>
          <cell r="M509">
            <v>43</v>
          </cell>
          <cell r="N509">
            <v>696.52200000000005</v>
          </cell>
          <cell r="O509">
            <v>23</v>
          </cell>
          <cell r="P509">
            <v>5.7039999999999997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5.1509999999999998</v>
          </cell>
          <cell r="J510">
            <v>1</v>
          </cell>
          <cell r="K510">
            <v>0</v>
          </cell>
          <cell r="M510">
            <v>4</v>
          </cell>
          <cell r="N510">
            <v>28.437000000000001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14.207000000000001</v>
          </cell>
          <cell r="I511">
            <v>9.4079999999999995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71.144999999999996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35.051000000000002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21.998000000000001</v>
          </cell>
          <cell r="I513">
            <v>20.585000000000001</v>
          </cell>
          <cell r="J513">
            <v>47</v>
          </cell>
          <cell r="K513">
            <v>14</v>
          </cell>
          <cell r="M513">
            <v>94</v>
          </cell>
          <cell r="N513">
            <v>298.85199999999998</v>
          </cell>
          <cell r="O513">
            <v>74</v>
          </cell>
          <cell r="P513">
            <v>89.186999999999998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15.962999999999999</v>
          </cell>
          <cell r="J514">
            <v>14</v>
          </cell>
          <cell r="K514">
            <v>5</v>
          </cell>
          <cell r="M514">
            <v>73</v>
          </cell>
          <cell r="N514">
            <v>118.53100000000001</v>
          </cell>
          <cell r="O514">
            <v>46</v>
          </cell>
          <cell r="P514">
            <v>45.033000000000001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125.47799999999999</v>
          </cell>
          <cell r="O515">
            <v>49</v>
          </cell>
          <cell r="P515">
            <v>274.19799999999998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3.6560000000000001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70.355000000000004</v>
          </cell>
          <cell r="O516">
            <v>16</v>
          </cell>
          <cell r="P516">
            <v>7.9429999999999996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0.10199999999999999</v>
          </cell>
          <cell r="I517">
            <v>0.10199999999999999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0.23799999999999999</v>
          </cell>
          <cell r="I518">
            <v>0.23799999999999999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2.8660000000000001</v>
          </cell>
          <cell r="I519">
            <v>2.3410000000000002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10.853999999999999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8.5000000000000006E-2</v>
          </cell>
          <cell r="I520">
            <v>8.5000000000000006E-2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41.054000000000002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4.0289999999999999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2.3460000000000001</v>
          </cell>
          <cell r="I523">
            <v>1.7849999999999999</v>
          </cell>
          <cell r="J523">
            <v>0</v>
          </cell>
          <cell r="K523">
            <v>0</v>
          </cell>
          <cell r="M523">
            <v>2</v>
          </cell>
          <cell r="N523">
            <v>6.8000000000000005E-2</v>
          </cell>
          <cell r="O523">
            <v>2</v>
          </cell>
          <cell r="P523">
            <v>6.8000000000000005E-2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2.0150000000000001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0.20399999999999999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5.0999999999999997E-2</v>
          </cell>
          <cell r="O525">
            <v>1</v>
          </cell>
          <cell r="P525">
            <v>5.0999999999999997E-2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0.92900000000000005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0.69699999999999995</v>
          </cell>
          <cell r="I528">
            <v>0.69699999999999995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1.5269999999999999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0.39100000000000001</v>
          </cell>
          <cell r="I530">
            <v>0.39100000000000001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0.91900000000000004</v>
          </cell>
          <cell r="I532">
            <v>0.81100000000000005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2.3969999999999998</v>
          </cell>
          <cell r="I533">
            <v>1.6319999999999999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3.5489999999999999</v>
          </cell>
          <cell r="I534">
            <v>1.0569999999999999</v>
          </cell>
          <cell r="J534">
            <v>0</v>
          </cell>
          <cell r="K534">
            <v>0</v>
          </cell>
          <cell r="M534">
            <v>4</v>
          </cell>
          <cell r="N534">
            <v>0.59499999999999997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0.67500000000000004</v>
          </cell>
          <cell r="I535">
            <v>0.50600000000000001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1.7829999999999999</v>
          </cell>
          <cell r="I536">
            <v>1.4259999999999999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7.0759999999999996</v>
          </cell>
          <cell r="I537">
            <v>4.3940000000000001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1.1559999999999999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2.5499999999999998</v>
          </cell>
          <cell r="I539">
            <v>2.5499999999999998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2.3969999999999998</v>
          </cell>
          <cell r="J541">
            <v>0</v>
          </cell>
          <cell r="K541">
            <v>0</v>
          </cell>
          <cell r="M541">
            <v>1</v>
          </cell>
          <cell r="N541">
            <v>3.4000000000000002E-2</v>
          </cell>
          <cell r="O541">
            <v>1</v>
          </cell>
          <cell r="P541">
            <v>3.4000000000000002E-2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0.91800000000000004</v>
          </cell>
          <cell r="I542">
            <v>0.79900000000000004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0.93500000000000005</v>
          </cell>
          <cell r="I543">
            <v>0.81599999999999995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2.1789999999999998</v>
          </cell>
          <cell r="I544">
            <v>1.7709999999999999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1.5980000000000001</v>
          </cell>
          <cell r="I545">
            <v>1.5980000000000001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6.5279999999999996</v>
          </cell>
          <cell r="I546">
            <v>3.9780000000000002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0.46200000000000002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0.33400000000000002</v>
          </cell>
          <cell r="I547">
            <v>0.33400000000000002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8.5000000000000006E-2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0.28899999999999998</v>
          </cell>
          <cell r="I550">
            <v>0.28899999999999998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3.4000000000000002E-2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80.528999999999996</v>
          </cell>
          <cell r="I553">
            <v>63.182000000000002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234.94300000000001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7.2279999999999998</v>
          </cell>
          <cell r="I554">
            <v>4.7450000000000001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1.7170000000000001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1.8540000000000001</v>
          </cell>
          <cell r="O555">
            <v>5</v>
          </cell>
          <cell r="P555">
            <v>0.39100000000000001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1.2170000000000001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0.78200000000000003</v>
          </cell>
          <cell r="I557">
            <v>0.78200000000000003</v>
          </cell>
          <cell r="J557">
            <v>1</v>
          </cell>
          <cell r="K557">
            <v>1</v>
          </cell>
          <cell r="M557">
            <v>2</v>
          </cell>
          <cell r="N557">
            <v>21.681000000000001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2.5329999999999999</v>
          </cell>
          <cell r="I558">
            <v>2.4140000000000001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2.0750000000000002</v>
          </cell>
          <cell r="I559">
            <v>2.0070000000000001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1.8360000000000001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2.4020000000000001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9.9260000000000002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3.4000000000000002E-2</v>
          </cell>
          <cell r="I562">
            <v>3.4000000000000002E-2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1.1539999999999999</v>
          </cell>
          <cell r="I564">
            <v>0.92500000000000004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2.0569999999999999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0.67100000000000004</v>
          </cell>
          <cell r="O565">
            <v>2</v>
          </cell>
          <cell r="P565">
            <v>0.59699999999999998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0.64600000000000002</v>
          </cell>
          <cell r="O566">
            <v>2</v>
          </cell>
          <cell r="P566">
            <v>0.86699999999999999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7.1539999999999999</v>
          </cell>
          <cell r="O567">
            <v>12</v>
          </cell>
          <cell r="P567">
            <v>6.8840000000000003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0.39100000000000001</v>
          </cell>
          <cell r="I568">
            <v>0.39100000000000001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5.0110000000000001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1.0369999999999999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3.4609999999999999</v>
          </cell>
          <cell r="I571">
            <v>2.9020000000000001</v>
          </cell>
          <cell r="J571">
            <v>1</v>
          </cell>
          <cell r="K571">
            <v>1</v>
          </cell>
          <cell r="M571">
            <v>7</v>
          </cell>
          <cell r="N571">
            <v>5.4370000000000003</v>
          </cell>
          <cell r="O571">
            <v>5</v>
          </cell>
          <cell r="P571">
            <v>0.89500000000000002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2.6909999999999998</v>
          </cell>
          <cell r="I572">
            <v>2.1120000000000001</v>
          </cell>
          <cell r="J572">
            <v>5</v>
          </cell>
          <cell r="K572">
            <v>0</v>
          </cell>
          <cell r="M572">
            <v>6</v>
          </cell>
          <cell r="N572">
            <v>250.95500000000001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2.0910000000000002</v>
          </cell>
          <cell r="J573">
            <v>0</v>
          </cell>
          <cell r="K573">
            <v>0</v>
          </cell>
          <cell r="M573">
            <v>1</v>
          </cell>
          <cell r="N573">
            <v>6.6000000000000003E-2</v>
          </cell>
          <cell r="O573">
            <v>1</v>
          </cell>
          <cell r="P573">
            <v>6.6000000000000003E-2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2.9409999999999998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0.38200000000000001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1.2749999999999999</v>
          </cell>
          <cell r="I575">
            <v>1.0369999999999999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2.6019999999999999</v>
          </cell>
          <cell r="J576">
            <v>0</v>
          </cell>
          <cell r="K576">
            <v>0</v>
          </cell>
          <cell r="M576">
            <v>1</v>
          </cell>
          <cell r="N576">
            <v>8.5000000000000006E-2</v>
          </cell>
          <cell r="O576">
            <v>1</v>
          </cell>
          <cell r="P576">
            <v>8.5000000000000006E-2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0.64600000000000002</v>
          </cell>
          <cell r="I577">
            <v>0.54400000000000004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1.1559999999999999</v>
          </cell>
          <cell r="I578">
            <v>0.81599999999999995</v>
          </cell>
          <cell r="J578">
            <v>0</v>
          </cell>
          <cell r="K578">
            <v>0</v>
          </cell>
          <cell r="M578">
            <v>10</v>
          </cell>
          <cell r="N578">
            <v>3.7930000000000001</v>
          </cell>
          <cell r="O578">
            <v>3</v>
          </cell>
          <cell r="P578">
            <v>0.97199999999999998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8.5000000000000006E-2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8.7629999999999999</v>
          </cell>
          <cell r="I582">
            <v>8.0389999999999997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8.3179999999999996</v>
          </cell>
          <cell r="J583">
            <v>0</v>
          </cell>
          <cell r="K583">
            <v>0</v>
          </cell>
          <cell r="M583">
            <v>5</v>
          </cell>
          <cell r="N583">
            <v>5.0250000000000004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5.0739999999999998</v>
          </cell>
          <cell r="I584">
            <v>4.6950000000000003</v>
          </cell>
          <cell r="J584">
            <v>5</v>
          </cell>
          <cell r="K584">
            <v>1</v>
          </cell>
          <cell r="M584">
            <v>12</v>
          </cell>
          <cell r="N584">
            <v>381.26299999999998</v>
          </cell>
          <cell r="O584">
            <v>8</v>
          </cell>
          <cell r="P584">
            <v>211.17500000000001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15.255000000000001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1087.4760000000001</v>
          </cell>
          <cell r="O585">
            <v>37</v>
          </cell>
          <cell r="P585">
            <v>66.975999999999999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0.76500000000000001</v>
          </cell>
          <cell r="I586">
            <v>0.59499999999999997</v>
          </cell>
          <cell r="J586">
            <v>0</v>
          </cell>
          <cell r="K586">
            <v>0</v>
          </cell>
          <cell r="M586">
            <v>3</v>
          </cell>
          <cell r="N586">
            <v>27.242000000000001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0.40799999999999997</v>
          </cell>
          <cell r="I587">
            <v>0.35699999999999998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0.35699999999999998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0.22600000000000001</v>
          </cell>
          <cell r="I591">
            <v>0.22600000000000001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8.5000000000000006E-2</v>
          </cell>
          <cell r="I592">
            <v>8.5000000000000006E-2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0.39100000000000001</v>
          </cell>
          <cell r="J593">
            <v>1</v>
          </cell>
          <cell r="K593">
            <v>0</v>
          </cell>
          <cell r="M593">
            <v>5</v>
          </cell>
          <cell r="N593">
            <v>5.3810000000000002</v>
          </cell>
          <cell r="O593">
            <v>4</v>
          </cell>
          <cell r="P593">
            <v>11.343999999999999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0.91800000000000004</v>
          </cell>
          <cell r="I594">
            <v>0.91800000000000004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0.65100000000000002</v>
          </cell>
          <cell r="I595">
            <v>0.65100000000000002</v>
          </cell>
          <cell r="J595">
            <v>3</v>
          </cell>
          <cell r="K595">
            <v>0</v>
          </cell>
          <cell r="M595">
            <v>4</v>
          </cell>
          <cell r="N595">
            <v>516.61699999999996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0.27200000000000002</v>
          </cell>
          <cell r="J597">
            <v>0</v>
          </cell>
          <cell r="K597">
            <v>0</v>
          </cell>
          <cell r="M597">
            <v>4</v>
          </cell>
          <cell r="N597">
            <v>5.7249999999999996</v>
          </cell>
          <cell r="O597">
            <v>2</v>
          </cell>
          <cell r="P597">
            <v>1.9470000000000001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0.42499999999999999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3.3639999999999999</v>
          </cell>
          <cell r="I600">
            <v>1.9359999999999999</v>
          </cell>
          <cell r="J600">
            <v>1</v>
          </cell>
          <cell r="K600">
            <v>1</v>
          </cell>
          <cell r="M600">
            <v>7</v>
          </cell>
          <cell r="N600">
            <v>318.24799999999999</v>
          </cell>
          <cell r="O600">
            <v>2</v>
          </cell>
          <cell r="P600">
            <v>30.501999999999999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1.1559999999999999</v>
          </cell>
          <cell r="I601">
            <v>0.61199999999999999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0.76500000000000001</v>
          </cell>
          <cell r="I602">
            <v>0.66300000000000003</v>
          </cell>
          <cell r="J602">
            <v>0</v>
          </cell>
          <cell r="K602">
            <v>0</v>
          </cell>
          <cell r="M602">
            <v>5</v>
          </cell>
          <cell r="N602">
            <v>4.4470000000000001</v>
          </cell>
          <cell r="O602">
            <v>3</v>
          </cell>
          <cell r="P602">
            <v>1.5429999999999999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0.42499999999999999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6.8000000000000005E-2</v>
          </cell>
          <cell r="O603">
            <v>3</v>
          </cell>
          <cell r="P603">
            <v>0.92400000000000004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0.65500000000000003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3.6890000000000001</v>
          </cell>
          <cell r="I605">
            <v>2.9409999999999998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8.5000000000000006E-2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0.69699999999999995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7.5439999999999996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1.8360000000000001</v>
          </cell>
          <cell r="J609">
            <v>3</v>
          </cell>
          <cell r="K609">
            <v>1</v>
          </cell>
          <cell r="M609">
            <v>4</v>
          </cell>
          <cell r="N609">
            <v>19.643000000000001</v>
          </cell>
          <cell r="O609">
            <v>1</v>
          </cell>
          <cell r="P609">
            <v>0.79700000000000004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8.5000000000000006E-2</v>
          </cell>
          <cell r="I610">
            <v>8.5000000000000006E-2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17.917999999999999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0.82699999999999996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0.42499999999999999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0.85499999999999998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1.1830000000000001</v>
          </cell>
          <cell r="I621">
            <v>1.1830000000000001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2.2949999999999999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0.69699999999999995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0.25700000000000001</v>
          </cell>
          <cell r="I628">
            <v>0.25700000000000001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5.2359999999999998</v>
          </cell>
          <cell r="I629">
            <v>2.8730000000000002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1.2749999999999999</v>
          </cell>
          <cell r="I631">
            <v>1.2749999999999999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0.86699999999999999</v>
          </cell>
          <cell r="I632">
            <v>0.95099999999999996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2.9409999999999998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8.5000000000000006E-2</v>
          </cell>
          <cell r="I638">
            <v>8.5000000000000006E-2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1.5469999999999999</v>
          </cell>
          <cell r="I640">
            <v>1.5469999999999999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0.23799999999999999</v>
          </cell>
          <cell r="I641">
            <v>0.23799999999999999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923300.36800000013</v>
          </cell>
          <cell r="O649">
            <v>3398</v>
          </cell>
          <cell r="P649">
            <v>25342.384999999998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1142.2080000000001</v>
          </cell>
          <cell r="I650">
            <v>984.24800000000005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892746.37000000011</v>
          </cell>
          <cell r="O650">
            <v>1016</v>
          </cell>
          <cell r="P650">
            <v>21044.725999999999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345.59100000000001</v>
          </cell>
          <cell r="I651">
            <v>273.77600000000001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10291.280000000001</v>
          </cell>
          <cell r="O651">
            <v>506</v>
          </cell>
          <cell r="P651">
            <v>570.87199999999984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796.61700000000008</v>
          </cell>
          <cell r="I652">
            <v>710.47199999999998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882455.09000000008</v>
          </cell>
          <cell r="O652">
            <v>510</v>
          </cell>
          <cell r="P652">
            <v>20473.853999999999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53.218000000000004</v>
          </cell>
          <cell r="I653">
            <v>51.204000000000001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817.06000000000006</v>
          </cell>
          <cell r="O653">
            <v>32</v>
          </cell>
          <cell r="P653">
            <v>887.92700000000002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743.39900000000011</v>
          </cell>
          <cell r="I654">
            <v>659.26800000000003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792.95499999999993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8497.4009999999998</v>
          </cell>
          <cell r="O655">
            <v>215</v>
          </cell>
          <cell r="P655">
            <v>711.66800000000001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8496.9269999999997</v>
          </cell>
          <cell r="O656">
            <v>214</v>
          </cell>
          <cell r="P656">
            <v>711.19399999999996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553.56200000000001</v>
          </cell>
          <cell r="I657">
            <v>449.84500000000003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8496.9269999999997</v>
          </cell>
          <cell r="O657">
            <v>214</v>
          </cell>
          <cell r="P657">
            <v>711.19399999999996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0.47399999999999998</v>
          </cell>
          <cell r="O659">
            <v>1</v>
          </cell>
          <cell r="P659">
            <v>0.47399999999999998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341.45800000000008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7664.9579999999996</v>
          </cell>
          <cell r="O660">
            <v>236</v>
          </cell>
          <cell r="P660">
            <v>323.48399999999992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389.09300000000007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3869.8440000000001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3846.8510000000001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856.28800000000001</v>
          </cell>
          <cell r="I663">
            <v>641.89100000000008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3222.5770000000002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453.33499999999992</v>
          </cell>
          <cell r="I664">
            <v>348.72399999999999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402.95300000000009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362.87299999999988</v>
          </cell>
          <cell r="I666">
            <v>273.74200000000002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5482.0360000000001</v>
          </cell>
          <cell r="O666">
            <v>1242</v>
          </cell>
          <cell r="P666">
            <v>1461.2739999999999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41.054000000000002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80.528999999999996</v>
          </cell>
          <cell r="I668">
            <v>63.182000000000002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234.94300000000001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15.255000000000001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1087.4760000000001</v>
          </cell>
          <cell r="O669">
            <v>37</v>
          </cell>
          <cell r="P669">
            <v>66.975999999999999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view="pageBreakPreview" zoomScale="74" zoomScaleNormal="100" zoomScaleSheetLayoutView="74" workbookViewId="0">
      <selection activeCell="Q15" sqref="Q15"/>
    </sheetView>
  </sheetViews>
  <sheetFormatPr defaultRowHeight="12.75" x14ac:dyDescent="0.2"/>
  <cols>
    <col min="1" max="1" width="5" customWidth="1"/>
    <col min="2" max="2" width="30.140625" customWidth="1"/>
    <col min="3" max="3" width="17" style="11" customWidth="1"/>
    <col min="4" max="4" width="15.85546875" style="3" customWidth="1"/>
    <col min="5" max="5" width="15.5703125" customWidth="1"/>
    <col min="6" max="6" width="14.7109375" style="3" customWidth="1"/>
    <col min="7" max="7" width="17" customWidth="1"/>
    <col min="8" max="8" width="14.7109375" style="3" customWidth="1"/>
    <col min="9" max="9" width="19.7109375" customWidth="1"/>
    <col min="10" max="10" width="19.42578125" style="3" customWidth="1"/>
    <col min="11" max="11" width="18.7109375" customWidth="1"/>
    <col min="12" max="12" width="18.140625" style="3" customWidth="1"/>
    <col min="13" max="13" width="20.7109375" customWidth="1"/>
    <col min="14" max="14" width="21.28515625" style="3" customWidth="1"/>
    <col min="15" max="15" width="19.42578125" customWidth="1"/>
    <col min="16" max="16" width="18.42578125" style="3" customWidth="1"/>
    <col min="17" max="17" width="18.42578125" customWidth="1"/>
    <col min="18" max="19" width="17.42578125" customWidth="1"/>
    <col min="20" max="20" width="8.5703125" customWidth="1"/>
    <col min="21" max="21" width="13.5703125" customWidth="1"/>
  </cols>
  <sheetData>
    <row r="1" spans="1:21" ht="63" customHeight="1" x14ac:dyDescent="0.2">
      <c r="D1" s="5"/>
      <c r="E1" s="5"/>
      <c r="F1" s="5"/>
      <c r="G1" s="5"/>
      <c r="H1" s="5"/>
      <c r="I1" s="5"/>
      <c r="J1" s="5"/>
      <c r="K1" s="5"/>
      <c r="L1" s="5"/>
      <c r="M1" s="25"/>
      <c r="N1" s="24"/>
      <c r="O1" s="26" t="s">
        <v>15</v>
      </c>
      <c r="P1" s="27"/>
      <c r="Q1" s="27"/>
    </row>
    <row r="2" spans="1:21" ht="64.5" customHeight="1" x14ac:dyDescent="0.2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T2" s="29"/>
      <c r="U2" s="29"/>
    </row>
    <row r="3" spans="1:21" ht="89.25" customHeight="1" x14ac:dyDescent="0.2">
      <c r="A3" s="30" t="s">
        <v>0</v>
      </c>
      <c r="B3" s="32" t="s">
        <v>5</v>
      </c>
      <c r="C3" s="34" t="s">
        <v>28</v>
      </c>
      <c r="D3" s="30" t="s">
        <v>27</v>
      </c>
      <c r="E3" s="30"/>
      <c r="F3" s="35" t="s">
        <v>3</v>
      </c>
      <c r="G3" s="36"/>
      <c r="H3" s="30" t="s">
        <v>1</v>
      </c>
      <c r="I3" s="30"/>
      <c r="J3" s="30" t="s">
        <v>7</v>
      </c>
      <c r="K3" s="30"/>
      <c r="L3" s="35" t="s">
        <v>4</v>
      </c>
      <c r="M3" s="36"/>
      <c r="N3" s="30" t="s">
        <v>2</v>
      </c>
      <c r="O3" s="30"/>
      <c r="P3" s="30" t="s">
        <v>6</v>
      </c>
      <c r="Q3" s="30"/>
    </row>
    <row r="4" spans="1:21" ht="129" customHeight="1" x14ac:dyDescent="0.2">
      <c r="A4" s="31"/>
      <c r="B4" s="33"/>
      <c r="C4" s="34"/>
      <c r="D4" s="4" t="s">
        <v>30</v>
      </c>
      <c r="E4" s="14" t="s">
        <v>8</v>
      </c>
      <c r="F4" s="4" t="s">
        <v>30</v>
      </c>
      <c r="G4" s="14" t="s">
        <v>9</v>
      </c>
      <c r="H4" s="4" t="s">
        <v>30</v>
      </c>
      <c r="I4" s="14" t="s">
        <v>10</v>
      </c>
      <c r="J4" s="4" t="s">
        <v>30</v>
      </c>
      <c r="K4" s="14" t="s">
        <v>11</v>
      </c>
      <c r="L4" s="4" t="s">
        <v>30</v>
      </c>
      <c r="M4" s="14" t="s">
        <v>12</v>
      </c>
      <c r="N4" s="4" t="s">
        <v>30</v>
      </c>
      <c r="O4" s="14" t="s">
        <v>13</v>
      </c>
      <c r="P4" s="4" t="s">
        <v>30</v>
      </c>
      <c r="Q4" s="14" t="s">
        <v>14</v>
      </c>
    </row>
    <row r="5" spans="1:21" s="5" customFormat="1" ht="15.75" customHeight="1" x14ac:dyDescent="0.25">
      <c r="A5" s="6">
        <v>1</v>
      </c>
      <c r="B5" s="6">
        <v>2</v>
      </c>
      <c r="C5" s="12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1"/>
      <c r="S5" s="1"/>
    </row>
    <row r="6" spans="1:21" ht="48.75" customHeight="1" x14ac:dyDescent="0.2">
      <c r="A6" s="35" t="s">
        <v>16</v>
      </c>
      <c r="B6" s="36"/>
      <c r="C6" s="23">
        <f>SUM(C7:C16)</f>
        <v>38</v>
      </c>
      <c r="D6" s="15">
        <f>SUM(D7:D16)</f>
        <v>561</v>
      </c>
      <c r="E6" s="16">
        <f>SUM(D6/C6)</f>
        <v>14.763157894736842</v>
      </c>
      <c r="F6" s="15">
        <f>SUM(F7:F16)</f>
        <v>841</v>
      </c>
      <c r="G6" s="16">
        <f>SUM(F6/C6)</f>
        <v>22.131578947368421</v>
      </c>
      <c r="H6" s="15">
        <f>SUM(H7:H16)</f>
        <v>835</v>
      </c>
      <c r="I6" s="16">
        <f>SUM(H6/C6)</f>
        <v>21.973684210526315</v>
      </c>
      <c r="J6" s="17">
        <f>SUM(J7:J16)</f>
        <v>145.316</v>
      </c>
      <c r="K6" s="18">
        <f>SUM(J6/C6)</f>
        <v>3.8241052631578949</v>
      </c>
      <c r="L6" s="17">
        <f>SUM(L7:L16)</f>
        <v>145.23099999999999</v>
      </c>
      <c r="M6" s="18">
        <f>SUM(L6/C6)</f>
        <v>3.8218684210526312</v>
      </c>
      <c r="N6" s="17">
        <f>SUM(N7:N16)</f>
        <v>7940.9189999999999</v>
      </c>
      <c r="O6" s="18">
        <f>SUM(N6/C6)</f>
        <v>208.97155263157893</v>
      </c>
      <c r="P6" s="17">
        <f>SUM(P7:P16)</f>
        <v>2407.2599999999998</v>
      </c>
      <c r="Q6" s="18">
        <f>SUM(P6/C6)</f>
        <v>63.348947368421044</v>
      </c>
    </row>
    <row r="7" spans="1:21" ht="50.25" customHeight="1" x14ac:dyDescent="0.2">
      <c r="A7" s="2">
        <v>1</v>
      </c>
      <c r="B7" s="7" t="s">
        <v>17</v>
      </c>
      <c r="C7" s="22">
        <v>4</v>
      </c>
      <c r="D7" s="8">
        <v>79</v>
      </c>
      <c r="E7" s="13">
        <f t="shared" ref="E7:E16" si="0">SUM(D7/C7)</f>
        <v>19.75</v>
      </c>
      <c r="F7" s="8">
        <v>22</v>
      </c>
      <c r="G7" s="13">
        <f t="shared" ref="G7:G16" si="1">SUM(F7/C7)</f>
        <v>5.5</v>
      </c>
      <c r="H7" s="8">
        <v>22</v>
      </c>
      <c r="I7" s="13">
        <f t="shared" ref="I7:I15" si="2">SUM(H7/C7)</f>
        <v>5.5</v>
      </c>
      <c r="J7" s="9">
        <v>3.8929999999999998</v>
      </c>
      <c r="K7" s="10">
        <f t="shared" ref="K7:K16" si="3">SUM(J7/C7)</f>
        <v>0.97324999999999995</v>
      </c>
      <c r="L7" s="9">
        <v>4.0460000000000003</v>
      </c>
      <c r="M7" s="10">
        <f t="shared" ref="M7:M16" si="4">SUM(L7/C7)</f>
        <v>1.0115000000000001</v>
      </c>
      <c r="N7" s="9">
        <v>1.339</v>
      </c>
      <c r="O7" s="10">
        <f t="shared" ref="O7:O16" si="5">SUM(N7/C7)</f>
        <v>0.33474999999999999</v>
      </c>
      <c r="P7" s="9">
        <v>212.13399999999999</v>
      </c>
      <c r="Q7" s="10">
        <f t="shared" ref="Q7:Q16" si="6">SUM(P7/C7)</f>
        <v>53.033499999999997</v>
      </c>
    </row>
    <row r="8" spans="1:21" ht="56.25" customHeight="1" x14ac:dyDescent="0.2">
      <c r="A8" s="2">
        <v>2</v>
      </c>
      <c r="B8" s="7" t="s">
        <v>18</v>
      </c>
      <c r="C8" s="22">
        <v>4</v>
      </c>
      <c r="D8" s="8">
        <v>110</v>
      </c>
      <c r="E8" s="13">
        <f t="shared" si="0"/>
        <v>27.5</v>
      </c>
      <c r="F8" s="8">
        <v>80</v>
      </c>
      <c r="G8" s="13">
        <f t="shared" si="1"/>
        <v>20</v>
      </c>
      <c r="H8" s="8">
        <v>78</v>
      </c>
      <c r="I8" s="13">
        <f t="shared" si="2"/>
        <v>19.5</v>
      </c>
      <c r="J8" s="9">
        <v>14.195</v>
      </c>
      <c r="K8" s="10">
        <f t="shared" si="3"/>
        <v>3.5487500000000001</v>
      </c>
      <c r="L8" s="9">
        <v>15.113</v>
      </c>
      <c r="M8" s="10">
        <f t="shared" si="4"/>
        <v>3.7782499999999999</v>
      </c>
      <c r="N8" s="9">
        <v>638.53</v>
      </c>
      <c r="O8" s="10">
        <f t="shared" si="5"/>
        <v>159.63249999999999</v>
      </c>
      <c r="P8" s="9">
        <v>212.63499999999999</v>
      </c>
      <c r="Q8" s="10">
        <f t="shared" si="6"/>
        <v>53.158749999999998</v>
      </c>
    </row>
    <row r="9" spans="1:21" ht="45" customHeight="1" x14ac:dyDescent="0.2">
      <c r="A9" s="2">
        <v>3</v>
      </c>
      <c r="B9" s="7" t="s">
        <v>19</v>
      </c>
      <c r="C9" s="22">
        <v>4</v>
      </c>
      <c r="D9" s="8">
        <v>79</v>
      </c>
      <c r="E9" s="13">
        <f t="shared" si="0"/>
        <v>19.75</v>
      </c>
      <c r="F9" s="8">
        <v>33</v>
      </c>
      <c r="G9" s="13">
        <f t="shared" si="1"/>
        <v>8.25</v>
      </c>
      <c r="H9" s="8">
        <v>33</v>
      </c>
      <c r="I9" s="13">
        <f t="shared" si="2"/>
        <v>8.25</v>
      </c>
      <c r="J9" s="9">
        <v>8.7720000000000002</v>
      </c>
      <c r="K9" s="10">
        <f t="shared" si="3"/>
        <v>2.1930000000000001</v>
      </c>
      <c r="L9" s="9">
        <v>8.1769999999999996</v>
      </c>
      <c r="M9" s="10">
        <f t="shared" si="4"/>
        <v>2.0442499999999999</v>
      </c>
      <c r="N9" s="9">
        <v>4408.3590000000004</v>
      </c>
      <c r="O9" s="10">
        <f t="shared" si="5"/>
        <v>1102.0897500000001</v>
      </c>
      <c r="P9" s="9">
        <v>1711.895</v>
      </c>
      <c r="Q9" s="10">
        <f t="shared" si="6"/>
        <v>427.97375</v>
      </c>
    </row>
    <row r="10" spans="1:21" ht="59.25" customHeight="1" x14ac:dyDescent="0.2">
      <c r="A10" s="2">
        <v>4</v>
      </c>
      <c r="B10" s="7" t="s">
        <v>20</v>
      </c>
      <c r="C10" s="22">
        <v>2</v>
      </c>
      <c r="D10" s="8">
        <v>2</v>
      </c>
      <c r="E10" s="13">
        <f t="shared" si="0"/>
        <v>1</v>
      </c>
      <c r="F10" s="8">
        <v>10</v>
      </c>
      <c r="G10" s="13">
        <f t="shared" si="1"/>
        <v>5</v>
      </c>
      <c r="H10" s="8">
        <v>10</v>
      </c>
      <c r="I10" s="13">
        <f t="shared" si="2"/>
        <v>5</v>
      </c>
      <c r="J10" s="9">
        <v>1.7849999999999999</v>
      </c>
      <c r="K10" s="10">
        <f t="shared" si="3"/>
        <v>0.89249999999999996</v>
      </c>
      <c r="L10" s="9">
        <v>1.53</v>
      </c>
      <c r="M10" s="10">
        <f t="shared" si="4"/>
        <v>0.76500000000000001</v>
      </c>
      <c r="N10" s="9">
        <v>0</v>
      </c>
      <c r="O10" s="10">
        <f t="shared" si="5"/>
        <v>0</v>
      </c>
      <c r="P10" s="9">
        <v>0</v>
      </c>
      <c r="Q10" s="10">
        <f t="shared" si="6"/>
        <v>0</v>
      </c>
    </row>
    <row r="11" spans="1:21" ht="63" customHeight="1" x14ac:dyDescent="0.2">
      <c r="A11" s="2">
        <v>5</v>
      </c>
      <c r="B11" s="7" t="s">
        <v>21</v>
      </c>
      <c r="C11" s="22">
        <v>4</v>
      </c>
      <c r="D11" s="8">
        <v>7</v>
      </c>
      <c r="E11" s="13">
        <f t="shared" si="0"/>
        <v>1.75</v>
      </c>
      <c r="F11" s="8">
        <v>12</v>
      </c>
      <c r="G11" s="13">
        <f t="shared" si="1"/>
        <v>3</v>
      </c>
      <c r="H11" s="8">
        <v>12</v>
      </c>
      <c r="I11" s="13">
        <f t="shared" si="2"/>
        <v>3</v>
      </c>
      <c r="J11" s="9">
        <v>10.199999999999999</v>
      </c>
      <c r="K11" s="10">
        <f t="shared" si="3"/>
        <v>2.5499999999999998</v>
      </c>
      <c r="L11" s="9">
        <v>10.199999999999999</v>
      </c>
      <c r="M11" s="10">
        <f t="shared" si="4"/>
        <v>2.5499999999999998</v>
      </c>
      <c r="N11" s="9">
        <v>16.925999999999998</v>
      </c>
      <c r="O11" s="10">
        <f t="shared" si="5"/>
        <v>4.2314999999999996</v>
      </c>
      <c r="P11" s="9">
        <v>16.925999999999998</v>
      </c>
      <c r="Q11" s="10">
        <f t="shared" si="6"/>
        <v>4.2314999999999996</v>
      </c>
    </row>
    <row r="12" spans="1:21" ht="64.5" customHeight="1" x14ac:dyDescent="0.2">
      <c r="A12" s="2">
        <v>6</v>
      </c>
      <c r="B12" s="7" t="s">
        <v>22</v>
      </c>
      <c r="C12" s="22">
        <v>8</v>
      </c>
      <c r="D12" s="8">
        <v>130</v>
      </c>
      <c r="E12" s="13">
        <f t="shared" si="0"/>
        <v>16.25</v>
      </c>
      <c r="F12" s="8">
        <v>470</v>
      </c>
      <c r="G12" s="13">
        <f t="shared" si="1"/>
        <v>58.75</v>
      </c>
      <c r="H12" s="8">
        <v>468</v>
      </c>
      <c r="I12" s="13">
        <f t="shared" si="2"/>
        <v>58.5</v>
      </c>
      <c r="J12" s="9">
        <v>72.266999999999996</v>
      </c>
      <c r="K12" s="10">
        <f t="shared" si="3"/>
        <v>9.0333749999999995</v>
      </c>
      <c r="L12" s="9">
        <v>69.751000000000005</v>
      </c>
      <c r="M12" s="10">
        <f t="shared" si="4"/>
        <v>8.7188750000000006</v>
      </c>
      <c r="N12" s="9">
        <v>0</v>
      </c>
      <c r="O12" s="10">
        <f t="shared" si="5"/>
        <v>0</v>
      </c>
      <c r="P12" s="9">
        <v>0</v>
      </c>
      <c r="Q12" s="10">
        <f t="shared" si="6"/>
        <v>0</v>
      </c>
    </row>
    <row r="13" spans="1:21" ht="54.75" customHeight="1" x14ac:dyDescent="0.2">
      <c r="A13" s="2">
        <v>7</v>
      </c>
      <c r="B13" s="7" t="s">
        <v>23</v>
      </c>
      <c r="C13" s="22">
        <v>4</v>
      </c>
      <c r="D13" s="8">
        <v>12</v>
      </c>
      <c r="E13" s="13">
        <f t="shared" si="0"/>
        <v>3</v>
      </c>
      <c r="F13" s="8">
        <v>58</v>
      </c>
      <c r="G13" s="13">
        <f t="shared" si="1"/>
        <v>14.5</v>
      </c>
      <c r="H13" s="8">
        <v>58</v>
      </c>
      <c r="I13" s="13">
        <f t="shared" si="2"/>
        <v>14.5</v>
      </c>
      <c r="J13" s="9">
        <v>18.393999999999998</v>
      </c>
      <c r="K13" s="10">
        <f t="shared" si="3"/>
        <v>4.5984999999999996</v>
      </c>
      <c r="L13" s="9">
        <v>20.094000000000001</v>
      </c>
      <c r="M13" s="10">
        <f t="shared" si="4"/>
        <v>5.0235000000000003</v>
      </c>
      <c r="N13" s="9">
        <v>2871.5329999999999</v>
      </c>
      <c r="O13" s="10">
        <f t="shared" si="5"/>
        <v>717.88324999999998</v>
      </c>
      <c r="P13" s="9">
        <v>244.92</v>
      </c>
      <c r="Q13" s="10">
        <f t="shared" si="6"/>
        <v>61.23</v>
      </c>
    </row>
    <row r="14" spans="1:21" ht="48" customHeight="1" x14ac:dyDescent="0.2">
      <c r="A14" s="2">
        <v>8</v>
      </c>
      <c r="B14" s="7" t="s">
        <v>24</v>
      </c>
      <c r="C14" s="22">
        <v>2</v>
      </c>
      <c r="D14" s="8">
        <v>21</v>
      </c>
      <c r="E14" s="13">
        <f t="shared" si="0"/>
        <v>10.5</v>
      </c>
      <c r="F14" s="8">
        <v>26</v>
      </c>
      <c r="G14" s="13">
        <f t="shared" si="1"/>
        <v>13</v>
      </c>
      <c r="H14" s="8">
        <v>26</v>
      </c>
      <c r="I14" s="13">
        <f t="shared" si="2"/>
        <v>13</v>
      </c>
      <c r="J14" s="9">
        <v>8.3979999999999997</v>
      </c>
      <c r="K14" s="10">
        <f t="shared" si="3"/>
        <v>4.1989999999999998</v>
      </c>
      <c r="L14" s="9">
        <v>8.3979999999999997</v>
      </c>
      <c r="M14" s="10">
        <f t="shared" si="4"/>
        <v>4.1989999999999998</v>
      </c>
      <c r="N14" s="9">
        <v>0</v>
      </c>
      <c r="O14" s="10">
        <f t="shared" si="5"/>
        <v>0</v>
      </c>
      <c r="P14" s="9">
        <v>0</v>
      </c>
      <c r="Q14" s="10">
        <f t="shared" si="6"/>
        <v>0</v>
      </c>
    </row>
    <row r="15" spans="1:21" ht="57.75" customHeight="1" x14ac:dyDescent="0.2">
      <c r="A15" s="2">
        <v>9</v>
      </c>
      <c r="B15" s="7" t="s">
        <v>25</v>
      </c>
      <c r="C15" s="22">
        <v>4</v>
      </c>
      <c r="D15" s="8">
        <v>110</v>
      </c>
      <c r="E15" s="13">
        <f t="shared" si="0"/>
        <v>27.5</v>
      </c>
      <c r="F15" s="8">
        <v>123</v>
      </c>
      <c r="G15" s="13">
        <f t="shared" si="1"/>
        <v>30.75</v>
      </c>
      <c r="H15" s="8">
        <v>123</v>
      </c>
      <c r="I15" s="13">
        <f t="shared" si="2"/>
        <v>30.75</v>
      </c>
      <c r="J15" s="9">
        <v>6.0179999999999998</v>
      </c>
      <c r="K15" s="10">
        <f t="shared" si="3"/>
        <v>1.5044999999999999</v>
      </c>
      <c r="L15" s="9">
        <v>6.5279999999999996</v>
      </c>
      <c r="M15" s="10">
        <f t="shared" si="4"/>
        <v>1.6319999999999999</v>
      </c>
      <c r="N15" s="9">
        <v>1</v>
      </c>
      <c r="O15" s="10">
        <f t="shared" si="5"/>
        <v>0.25</v>
      </c>
      <c r="P15" s="9">
        <v>1</v>
      </c>
      <c r="Q15" s="10">
        <f t="shared" si="6"/>
        <v>0.25</v>
      </c>
    </row>
    <row r="16" spans="1:21" s="11" customFormat="1" ht="51.75" customHeight="1" x14ac:dyDescent="0.2">
      <c r="A16" s="2">
        <v>10</v>
      </c>
      <c r="B16" s="7" t="s">
        <v>26</v>
      </c>
      <c r="C16" s="22">
        <v>2</v>
      </c>
      <c r="D16" s="8">
        <v>11</v>
      </c>
      <c r="E16" s="13">
        <f t="shared" si="0"/>
        <v>5.5</v>
      </c>
      <c r="F16" s="8">
        <v>7</v>
      </c>
      <c r="G16" s="13">
        <f t="shared" si="1"/>
        <v>3.5</v>
      </c>
      <c r="H16" s="8">
        <v>5</v>
      </c>
      <c r="I16" s="13">
        <f>SUM(H16/C16)</f>
        <v>2.5</v>
      </c>
      <c r="J16" s="9">
        <v>1.3939999999999999</v>
      </c>
      <c r="K16" s="10">
        <f t="shared" si="3"/>
        <v>0.69699999999999995</v>
      </c>
      <c r="L16" s="9">
        <v>1.3939999999999999</v>
      </c>
      <c r="M16" s="10">
        <f t="shared" si="4"/>
        <v>0.69699999999999995</v>
      </c>
      <c r="N16" s="9">
        <v>3.2320000000000002</v>
      </c>
      <c r="O16" s="10">
        <f t="shared" si="5"/>
        <v>1.6160000000000001</v>
      </c>
      <c r="P16" s="9">
        <v>7.75</v>
      </c>
      <c r="Q16" s="10">
        <f t="shared" si="6"/>
        <v>3.875</v>
      </c>
    </row>
    <row r="17" spans="1:15" s="5" customFormat="1" ht="24.75" customHeight="1" x14ac:dyDescent="0.2">
      <c r="A17" s="24"/>
      <c r="B17" s="24"/>
      <c r="C17" s="24"/>
      <c r="D17" s="24"/>
      <c r="E17" s="24"/>
      <c r="F17" s="24"/>
      <c r="G17" s="24"/>
      <c r="N17" s="19"/>
      <c r="O17" s="20"/>
    </row>
    <row r="18" spans="1:15" customFormat="1" ht="35.25" customHeight="1" x14ac:dyDescent="0.2">
      <c r="C18" s="21"/>
      <c r="D18" s="3"/>
      <c r="F18" s="3"/>
      <c r="H18" s="3"/>
      <c r="J18" s="3"/>
      <c r="L18" s="3"/>
      <c r="N18" s="3"/>
    </row>
  </sheetData>
  <mergeCells count="16">
    <mergeCell ref="A17:G17"/>
    <mergeCell ref="M1:N1"/>
    <mergeCell ref="O1:Q1"/>
    <mergeCell ref="A2:Q2"/>
    <mergeCell ref="T2:U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A6:B6"/>
  </mergeCells>
  <pageMargins left="0.7" right="0.7" top="0.75" bottom="0.75" header="0.3" footer="0.3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кв 2021</vt:lpstr>
      <vt:lpstr>'І кв 2021'!Область_печати</vt:lpstr>
    </vt:vector>
  </TitlesOfParts>
  <Company>Ecol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Инна Шевченко</cp:lastModifiedBy>
  <cp:lastPrinted>2021-04-09T08:35:45Z</cp:lastPrinted>
  <dcterms:created xsi:type="dcterms:W3CDTF">2002-01-16T14:18:06Z</dcterms:created>
  <dcterms:modified xsi:type="dcterms:W3CDTF">2021-04-09T11:33:06Z</dcterms:modified>
</cp:coreProperties>
</file>