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10" activeTab="0"/>
  </bookViews>
  <sheets>
    <sheet name="загальний" sheetId="1" r:id="rId1"/>
    <sheet name="план" sheetId="2" r:id="rId2"/>
    <sheet name="позаплан" sheetId="3" r:id="rId3"/>
    <sheet name="Табл 2" sheetId="4" r:id="rId4"/>
    <sheet name="Табл 3" sheetId="5" r:id="rId5"/>
    <sheet name="Табл 4" sheetId="6" r:id="rId6"/>
    <sheet name="Табл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_xlnm.Print_Area" localSheetId="0">'загальний'!$A$1:$AA$36</definedName>
    <definedName name="_xlnm.Print_Area" localSheetId="1">'план'!$A$1:$AA$36</definedName>
    <definedName name="_xlnm.Print_Area" localSheetId="2">'позаплан'!$A$1:$AA$36</definedName>
    <definedName name="_xlnm.Print_Area" localSheetId="4">'Табл 3'!$A$1:$E$24</definedName>
    <definedName name="_xlnm.Print_Area" localSheetId="6">'Табл 5'!$A$1:$F$19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<sst xmlns="http://schemas.openxmlformats.org/spreadsheetml/2006/main" count="315" uniqueCount="150">
  <si>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</si>
  <si>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</si>
  <si>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</si>
  <si>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</si>
  <si>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</si>
  <si>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</si>
  <si>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</si>
  <si>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</si>
  <si>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</si>
  <si>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</si>
  <si>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</si>
  <si>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</si>
  <si>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</si>
  <si>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</si>
  <si>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</si>
  <si>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</si>
  <si>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</si>
  <si>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</si>
  <si>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</si>
  <si>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</si>
  <si>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</si>
  <si>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</si>
  <si>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</si>
  <si>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</si>
  <si>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</si>
  <si>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</si>
  <si>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Загальна сума розрахованих збитків, тис. грн</t>
  </si>
  <si>
    <t>Надра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</si>
  <si>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1100+1200+1300+1400+ 1500+1600+1700+1800+1900+2000+2100+2200)</t>
    </r>
  </si>
  <si>
    <t>всього, одиниць</t>
  </si>
  <si>
    <t>пред'явлено</t>
  </si>
  <si>
    <t>Сума штрафів,
 тис. грн.</t>
  </si>
  <si>
    <t>Сума, тис. грн</t>
  </si>
  <si>
    <t>кількість поданих до судових органів позовів для прийняття рішень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</si>
  <si>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</si>
  <si>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</si>
  <si>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</si>
  <si>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</si>
  <si>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</si>
  <si>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</si>
  <si>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</si>
  <si>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</si>
  <si>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</si>
  <si>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</si>
  <si>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</si>
  <si>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</si>
  <si>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</si>
  <si>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</si>
  <si>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b/>
        <sz val="9"/>
        <rFont val="Times New Roman"/>
        <family val="1"/>
      </rPr>
      <t>(1110+1120+1130)</t>
    </r>
  </si>
  <si>
    <r>
      <t>Атмосферне повітря</t>
    </r>
    <r>
      <rPr>
        <b/>
        <sz val="10"/>
        <rFont val="Times New Roman"/>
        <family val="1"/>
      </rPr>
      <t xml:space="preserve"> (р.1210+1220)</t>
    </r>
  </si>
  <si>
    <r>
      <t>Поводження з відходами і хімічними речовинами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(р.1610+1620+1630+1640)</t>
    </r>
  </si>
  <si>
    <t>Таблиця 2</t>
  </si>
  <si>
    <t>Разом: (2+7-12)</t>
  </si>
  <si>
    <t>Кількість перевірених об`єктів державного нагляду (контролю)</t>
  </si>
  <si>
    <t>Загальна кількість складених актів перевірок</t>
  </si>
  <si>
    <t>всього: (3+5+6)</t>
  </si>
  <si>
    <t>планово</t>
  </si>
  <si>
    <t>всього: (8+10+11)</t>
  </si>
  <si>
    <t>позапланово</t>
  </si>
  <si>
    <t>повторно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</si>
  <si>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</si>
  <si>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</si>
  <si>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</si>
  <si>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фізичних осіб, громадських організацій, інше*</t>
  </si>
  <si>
    <r>
      <t xml:space="preserve">зокрема: окремих філій, представництв, цехів, відокремлених підрозділів та ін.      </t>
    </r>
    <r>
      <rPr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</si>
  <si>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i/>
        <sz val="8"/>
        <rFont val="Times New Roman"/>
        <family val="1"/>
      </rPr>
      <t xml:space="preserve">(згідно Рекомендацій) </t>
    </r>
  </si>
  <si>
    <t>*</t>
  </si>
  <si>
    <t>Таблица 3</t>
  </si>
  <si>
    <t>Аварійні забруднення об’єктів навколишнього природного середовища            (надзвичайні ситуації)</t>
  </si>
  <si>
    <t>Види аварійних забруднень (надзвичайних ситуацій)</t>
  </si>
  <si>
    <t>Кількість випадків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</si>
  <si>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</si>
  <si>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</si>
  <si>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</si>
  <si>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</si>
  <si>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</si>
  <si>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</si>
  <si>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</si>
  <si>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</si>
  <si>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</si>
  <si>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</si>
  <si>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</si>
  <si>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</si>
  <si>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</si>
  <si>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</si>
  <si>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</si>
  <si>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</si>
  <si>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</si>
  <si>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</si>
  <si>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</si>
  <si>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</si>
  <si>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</si>
  <si>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</si>
  <si>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знищення або пошкодження об’єктів рослинного світу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</si>
  <si>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</si>
  <si>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</si>
  <si>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</si>
  <si>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</si>
  <si>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</si>
  <si>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об’єктів та територій  природно-заповідного фонду</t>
  </si>
  <si>
    <t>Таблиця 4</t>
  </si>
  <si>
    <t>Разом: (2+6-10)</t>
  </si>
  <si>
    <t>Кількість перевірених суб`єктів господарювання за критеріями ризику</t>
  </si>
  <si>
    <t>всього: (3+4+5)</t>
  </si>
  <si>
    <t>всього: (7+8+9)</t>
  </si>
  <si>
    <t>з високим ступенем ризику</t>
  </si>
  <si>
    <t>з середнім ступенем ризику</t>
  </si>
  <si>
    <t>з незначним ступенем ризику</t>
  </si>
  <si>
    <t xml:space="preserve">Керівник   </t>
  </si>
  <si>
    <t>Таблиця 5</t>
  </si>
  <si>
    <t>Підстави для проведення позапланових перевірок</t>
  </si>
  <si>
    <t>Кількість позапланово перевірених об`єктів державного нагляду (контролю)</t>
  </si>
  <si>
    <t xml:space="preserve">фізичних осіб при здійсненні обстежень ("Новорічна ялинка", "Первоцвіт", Нерест", тощо) </t>
  </si>
  <si>
    <t>Звернення суб'єктів господарювання</t>
  </si>
  <si>
    <t>Виявлення та підтвердження недостовірних даних, заявлених суб'єктов господарювання, у документі обов'язкової звітності</t>
  </si>
  <si>
    <t>Перевірка виконання приписів,  рішень, додержання вимог прироохоронного законодавства</t>
  </si>
  <si>
    <t>Звернення фізичних  осіб</t>
  </si>
  <si>
    <t>Неподання суб'єктом господарювання документів обов'язкової звітності</t>
  </si>
  <si>
    <t>Доручення                                                          Прем'єр - міністра України</t>
  </si>
  <si>
    <t>Аварійна ситуація, пов'язана із діяльністю суб'єкта господарювання</t>
  </si>
  <si>
    <t>Звернення посадових осіб органів місцевого самоврядування про порушення суб’єктом господарювання вимог законодавства</t>
  </si>
  <si>
    <t>Разом (1+2+3+4+5+6)</t>
  </si>
  <si>
    <t>Керівник</t>
  </si>
  <si>
    <t>Таблиця 1.1</t>
  </si>
  <si>
    <t>Кількість ресурсних перевірок</t>
  </si>
  <si>
    <t>Притягнуто до адмінвідпові-
дальності, в т.ч. за рішенням суду, осіб</t>
  </si>
  <si>
    <t xml:space="preserve">Претензії  (позови) </t>
  </si>
  <si>
    <t>в т.ч. за результатами заходів державного нагляду (контролю)</t>
  </si>
  <si>
    <t xml:space="preserve">в т.ч. передано для розгляду 
у судові органи </t>
  </si>
  <si>
    <t>в т. ч. у вигляді попередження</t>
  </si>
  <si>
    <t>в т. ч.  нанесених 
невстановленими особами</t>
  </si>
  <si>
    <t xml:space="preserve"> Ольга КУЗНЄЦОВА</t>
  </si>
  <si>
    <t xml:space="preserve">В.о. начальника </t>
  </si>
  <si>
    <t>за порушення правил рибальства, в тому числі в рамках операції "Нерест"</t>
  </si>
  <si>
    <r>
      <rPr>
        <b/>
        <sz val="14"/>
        <rFont val="Times New Roman"/>
        <family val="1"/>
      </rPr>
      <t xml:space="preserve">Керівник 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Ольга КУЗНЄЦОВА</t>
    </r>
    <r>
      <rPr>
        <sz val="14"/>
        <rFont val="Times New Roman"/>
        <family val="1"/>
      </rPr>
      <t xml:space="preserve">                                                                                               </t>
    </r>
  </si>
  <si>
    <t>Ольга КУЗНЄЦОВА</t>
  </si>
  <si>
    <t>в т.ч. за результатами обстежень, перевірок ЦОВВ, ОМС, акцій, операцій</t>
  </si>
  <si>
    <t>Таблиця 1.2</t>
  </si>
  <si>
    <t>Лілія Ракитянська</t>
  </si>
  <si>
    <t xml:space="preserve"> Лілія Ракитянська</t>
  </si>
  <si>
    <r>
      <t>Лілія Ракитянська (057) 725-59-96</t>
    </r>
    <r>
      <rPr>
        <sz val="10"/>
        <rFont val="Times New Roman"/>
        <family val="1"/>
      </rPr>
      <t xml:space="preserve">
(прізвище та  номер  телефону виконавця)</t>
    </r>
  </si>
  <si>
    <t xml:space="preserve">Лілія Ракитянська </t>
  </si>
  <si>
    <r>
      <t xml:space="preserve">Лілія Ракитянська (057) 725-59-96
</t>
    </r>
    <r>
      <rPr>
        <u val="single"/>
        <sz val="10"/>
        <rFont val="Times New Roman"/>
        <family val="1"/>
      </rPr>
      <t>прізвище та  номер  телефону виконавця</t>
    </r>
  </si>
  <si>
    <t>Лілія Ракитянська (057) 725 59 96</t>
  </si>
  <si>
    <t>обстеження території в рамках розлгяду зверенення громадян</t>
  </si>
  <si>
    <r>
      <rPr>
        <b/>
        <sz val="11"/>
        <color indexed="8"/>
        <rFont val="Times New Roman"/>
        <family val="1"/>
      </rPr>
      <t xml:space="preserve">здійснено обстежень територій </t>
    </r>
    <r>
      <rPr>
        <sz val="11"/>
        <color indexed="8"/>
        <rFont val="Times New Roman"/>
        <family val="1"/>
      </rPr>
      <t>в рамках заходів спрямованих на запобігання та виявлення адміністративних правопорушень, здійснених в рамках наказу Держекоінспекції № 12 від 09.02.2023 «Методичні рекомендації».</t>
    </r>
  </si>
  <si>
    <t>**</t>
  </si>
  <si>
    <r>
  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січня - березня 2024 року 
Державна екологічна інспекція у Харківській області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          </t>
    </r>
    <r>
      <rPr>
        <b/>
        <sz val="12"/>
        <rFont val="Times New Roman"/>
        <family val="1"/>
      </rPr>
      <t xml:space="preserve"> ЗАГАЛЬНИЙ</t>
    </r>
    <r>
      <rPr>
        <sz val="12"/>
        <rFont val="Times New Roman"/>
        <family val="1"/>
      </rPr>
      <t xml:space="preserve">            </t>
    </r>
    <r>
      <rPr>
        <b/>
        <sz val="12"/>
        <rFont val="Times New Roman"/>
        <family val="1"/>
      </rPr>
      <t xml:space="preserve"> </t>
    </r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</si>
  <si>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протягом січня - березня 2024 року   ПЛАНОВО
Державна екологічна інспекція у Харківській області
 (назва структурного підрозділу, територіального, міжрегіонального територіального органу Держекоінспекції)</t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</si>
  <si>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протягом  січня - березня  2024 року   ПОЗАПЛАНОВО
Державна екологічна інспекція у Харківській області
 (назва структурного підрозділу, територіального, міжрегіонального територіального органу Держекоінспекції)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</si>
</sst>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0"/>
    <numFmt numFmtId="191" formatCode="0.00000"/>
  </numFmts>
  <fonts count="72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yr"/>
      <family val="0"/>
    </font>
    <font>
      <b/>
      <i/>
      <sz val="7"/>
      <name val="Times New Roman"/>
      <family val="1"/>
    </font>
    <font>
      <sz val="7"/>
      <name val="Times New Roman"/>
      <family val="1"/>
    </font>
    <font>
      <i/>
      <sz val="14"/>
      <name val="Times New Roman"/>
      <family val="1"/>
    </font>
    <font>
      <sz val="10"/>
      <name val="Arimo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u val="single"/>
      <sz val="10"/>
      <name val="Times New Roman"/>
      <family val="1"/>
    </font>
    <font>
      <sz val="12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18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1" fontId="3" fillId="33" borderId="0" xfId="0" applyNumberFormat="1" applyFont="1" applyFill="1" applyAlignment="1">
      <alignment/>
    </xf>
    <xf numFmtId="184" fontId="3" fillId="33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" fontId="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" fontId="3" fillId="33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1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15" fillId="33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33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1" fontId="2" fillId="0" borderId="12" xfId="0" applyNumberFormat="1" applyFont="1" applyFill="1" applyBorder="1" applyAlignment="1">
      <alignment horizontal="center" textRotation="90" wrapText="1"/>
    </xf>
    <xf numFmtId="0" fontId="1" fillId="7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right" vertical="center"/>
    </xf>
    <xf numFmtId="184" fontId="11" fillId="7" borderId="10" xfId="0" applyNumberFormat="1" applyFont="1" applyFill="1" applyBorder="1" applyAlignment="1">
      <alignment horizontal="right" vertical="center"/>
    </xf>
    <xf numFmtId="0" fontId="3" fillId="7" borderId="0" xfId="0" applyFont="1" applyFill="1" applyAlignment="1">
      <alignment/>
    </xf>
    <xf numFmtId="184" fontId="3" fillId="7" borderId="0" xfId="0" applyNumberFormat="1" applyFont="1" applyFill="1" applyAlignment="1" quotePrefix="1">
      <alignment/>
    </xf>
    <xf numFmtId="0" fontId="5" fillId="7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1" fillId="7" borderId="10" xfId="0" applyFont="1" applyFill="1" applyBorder="1" applyAlignment="1">
      <alignment horizontal="right"/>
    </xf>
    <xf numFmtId="184" fontId="1" fillId="7" borderId="10" xfId="0" applyNumberFormat="1" applyFont="1" applyFill="1" applyBorder="1" applyAlignment="1">
      <alignment horizontal="right"/>
    </xf>
    <xf numFmtId="1" fontId="1" fillId="7" borderId="10" xfId="0" applyNumberFormat="1" applyFont="1" applyFill="1" applyBorder="1" applyAlignment="1">
      <alignment horizontal="right"/>
    </xf>
    <xf numFmtId="0" fontId="1" fillId="7" borderId="0" xfId="0" applyFont="1" applyFill="1" applyAlignment="1">
      <alignment horizontal="right"/>
    </xf>
    <xf numFmtId="0" fontId="1" fillId="7" borderId="10" xfId="0" applyFont="1" applyFill="1" applyBorder="1" applyAlignment="1">
      <alignment/>
    </xf>
    <xf numFmtId="184" fontId="1" fillId="7" borderId="10" xfId="0" applyNumberFormat="1" applyFont="1" applyFill="1" applyBorder="1" applyAlignment="1">
      <alignment/>
    </xf>
    <xf numFmtId="1" fontId="1" fillId="7" borderId="10" xfId="0" applyNumberFormat="1" applyFont="1" applyFill="1" applyBorder="1" applyAlignment="1">
      <alignment/>
    </xf>
    <xf numFmtId="0" fontId="1" fillId="7" borderId="0" xfId="0" applyFont="1" applyFill="1" applyAlignment="1">
      <alignment/>
    </xf>
    <xf numFmtId="184" fontId="1" fillId="7" borderId="10" xfId="0" applyNumberFormat="1" applyFont="1" applyFill="1" applyBorder="1" applyAlignment="1">
      <alignment vertical="center"/>
    </xf>
    <xf numFmtId="1" fontId="1" fillId="7" borderId="10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1" fillId="7" borderId="10" xfId="0" applyFont="1" applyFill="1" applyBorder="1" applyAlignment="1">
      <alignment horizontal="right" vertical="center"/>
    </xf>
    <xf numFmtId="184" fontId="1" fillId="7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/>
    </xf>
    <xf numFmtId="0" fontId="66" fillId="0" borderId="13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left" vertical="center"/>
    </xf>
    <xf numFmtId="0" fontId="68" fillId="36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5" xfId="0" applyFont="1" applyBorder="1" applyAlignment="1">
      <alignment/>
    </xf>
    <xf numFmtId="0" fontId="5" fillId="7" borderId="10" xfId="0" applyFont="1" applyFill="1" applyBorder="1" applyAlignment="1">
      <alignment horizontal="right" vertical="center"/>
    </xf>
    <xf numFmtId="184" fontId="5" fillId="7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9" fillId="33" borderId="10" xfId="0" applyFont="1" applyFill="1" applyBorder="1" applyAlignment="1">
      <alignment horizontal="right" vertical="center"/>
    </xf>
    <xf numFmtId="184" fontId="9" fillId="33" borderId="10" xfId="0" applyNumberFormat="1" applyFont="1" applyFill="1" applyBorder="1" applyAlignment="1">
      <alignment horizontal="right" vertical="center"/>
    </xf>
    <xf numFmtId="0" fontId="70" fillId="37" borderId="0" xfId="0" applyFont="1" applyFill="1" applyBorder="1" applyAlignment="1">
      <alignment horizontal="center" vertical="center"/>
    </xf>
    <xf numFmtId="0" fontId="67" fillId="37" borderId="0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67" fillId="33" borderId="0" xfId="0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textRotation="90" wrapText="1"/>
    </xf>
    <xf numFmtId="184" fontId="4" fillId="0" borderId="12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 wrapText="1"/>
    </xf>
    <xf numFmtId="184" fontId="2" fillId="0" borderId="16" xfId="0" applyNumberFormat="1" applyFont="1" applyFill="1" applyBorder="1" applyAlignment="1">
      <alignment horizontal="center" textRotation="90" wrapText="1"/>
    </xf>
    <xf numFmtId="184" fontId="2" fillId="0" borderId="12" xfId="0" applyNumberFormat="1" applyFont="1" applyFill="1" applyBorder="1" applyAlignment="1">
      <alignment horizontal="center" textRotation="90" wrapText="1"/>
    </xf>
    <xf numFmtId="184" fontId="2" fillId="0" borderId="10" xfId="0" applyNumberFormat="1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right" wrapText="1"/>
    </xf>
    <xf numFmtId="2" fontId="49" fillId="37" borderId="11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/>
    </xf>
    <xf numFmtId="0" fontId="0" fillId="0" borderId="11" xfId="0" applyBorder="1" applyAlignment="1">
      <alignment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49" fillId="37" borderId="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horizontal="right" wrapText="1"/>
    </xf>
    <xf numFmtId="0" fontId="1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20" xfId="0" applyFont="1" applyBorder="1" applyAlignment="1">
      <alignment horizontal="right" vertical="top"/>
    </xf>
    <xf numFmtId="0" fontId="71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6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0" fillId="0" borderId="0" xfId="0" applyAlignment="1">
      <alignment wrapText="1"/>
    </xf>
    <xf numFmtId="0" fontId="24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6" fillId="0" borderId="20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Normal="80" zoomScaleSheetLayoutView="100" zoomScalePageLayoutView="0" workbookViewId="0" topLeftCell="A7">
      <selection activeCell="Y8" sqref="Y8"/>
    </sheetView>
  </sheetViews>
  <sheetFormatPr defaultColWidth="9.00390625" defaultRowHeight="12.75"/>
  <cols>
    <col min="1" max="1" width="5.625" style="5" customWidth="1"/>
    <col min="2" max="2" width="35.875" style="5" customWidth="1"/>
    <col min="3" max="3" width="5.125" style="5" customWidth="1"/>
    <col min="4" max="4" width="5.875" style="5" customWidth="1"/>
    <col min="5" max="5" width="7.875" style="5" customWidth="1"/>
    <col min="6" max="6" width="7.375" style="5" customWidth="1"/>
    <col min="7" max="7" width="5.75390625" style="5" customWidth="1"/>
    <col min="8" max="8" width="6.25390625" style="5" customWidth="1"/>
    <col min="9" max="9" width="5.00390625" style="5" customWidth="1"/>
    <col min="10" max="10" width="9.875" style="5" customWidth="1"/>
    <col min="11" max="11" width="9.625" style="5" customWidth="1"/>
    <col min="12" max="12" width="7.375" style="5" customWidth="1"/>
    <col min="13" max="13" width="6.625" style="5" customWidth="1"/>
    <col min="14" max="14" width="4.875" style="5" customWidth="1"/>
    <col min="15" max="15" width="10.75390625" style="5" customWidth="1"/>
    <col min="16" max="16" width="5.625" style="5" customWidth="1"/>
    <col min="17" max="17" width="11.875" style="5" customWidth="1"/>
    <col min="18" max="18" width="12.00390625" style="5" customWidth="1"/>
    <col min="19" max="19" width="7.75390625" style="5" customWidth="1"/>
    <col min="20" max="20" width="6.25390625" style="10" customWidth="1"/>
    <col min="21" max="21" width="12.75390625" style="5" customWidth="1"/>
    <col min="22" max="22" width="7.00390625" style="10" customWidth="1"/>
    <col min="23" max="23" width="12.125" style="5" customWidth="1"/>
    <col min="24" max="24" width="9.75390625" style="5" customWidth="1"/>
    <col min="25" max="25" width="12.25390625" style="5" customWidth="1"/>
    <col min="26" max="26" width="6.375" style="5" customWidth="1"/>
    <col min="27" max="27" width="6.00390625" style="5" customWidth="1"/>
    <col min="28" max="28" width="11.25390625" style="5" customWidth="1"/>
    <col min="29" max="16384" width="9.125" style="5" customWidth="1"/>
  </cols>
  <sheetData>
    <row r="1" spans="1:27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 t="s">
        <v>123</v>
      </c>
    </row>
    <row r="2" spans="1:27" ht="64.5" customHeight="1">
      <c r="A2" s="130" t="s">
        <v>147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7" ht="27" customHeight="1">
      <c r="A3" s="116" t="s">
        <v>42</v>
      </c>
      <c r="B3" s="131" t="s">
        <v>16</v>
      </c>
      <c r="C3" s="116" t="s">
        <v>124</v>
      </c>
      <c r="D3" s="116"/>
      <c r="E3" s="116"/>
      <c r="F3" s="116" t="s">
        <v>12</v>
      </c>
      <c r="G3" s="116"/>
      <c r="H3" s="116" t="s">
        <v>125</v>
      </c>
      <c r="I3" s="116"/>
      <c r="J3" s="116" t="s">
        <v>31</v>
      </c>
      <c r="K3" s="116"/>
      <c r="L3" s="121" t="s">
        <v>41</v>
      </c>
      <c r="M3" s="123"/>
      <c r="N3" s="121" t="s">
        <v>34</v>
      </c>
      <c r="O3" s="122"/>
      <c r="P3" s="122"/>
      <c r="Q3" s="123"/>
      <c r="R3" s="116" t="s">
        <v>26</v>
      </c>
      <c r="S3" s="116"/>
      <c r="T3" s="116" t="s">
        <v>126</v>
      </c>
      <c r="U3" s="116"/>
      <c r="V3" s="116"/>
      <c r="W3" s="116"/>
      <c r="X3" s="116"/>
      <c r="Y3" s="116"/>
      <c r="Z3" s="116" t="s">
        <v>46</v>
      </c>
      <c r="AA3" s="116"/>
    </row>
    <row r="4" spans="1:27" ht="81.75" customHeight="1">
      <c r="A4" s="116"/>
      <c r="B4" s="131"/>
      <c r="C4" s="116"/>
      <c r="D4" s="116"/>
      <c r="E4" s="116"/>
      <c r="F4" s="116"/>
      <c r="G4" s="116"/>
      <c r="H4" s="116"/>
      <c r="I4" s="116"/>
      <c r="J4" s="116"/>
      <c r="K4" s="116"/>
      <c r="L4" s="124"/>
      <c r="M4" s="126"/>
      <c r="N4" s="124"/>
      <c r="O4" s="125"/>
      <c r="P4" s="125"/>
      <c r="Q4" s="126"/>
      <c r="R4" s="116"/>
      <c r="S4" s="116"/>
      <c r="T4" s="116" t="s">
        <v>30</v>
      </c>
      <c r="U4" s="116"/>
      <c r="V4" s="116" t="s">
        <v>1</v>
      </c>
      <c r="W4" s="116"/>
      <c r="X4" s="116"/>
      <c r="Y4" s="116"/>
      <c r="Z4" s="116"/>
      <c r="AA4" s="116"/>
    </row>
    <row r="5" spans="1:27" ht="36.75" customHeight="1">
      <c r="A5" s="116"/>
      <c r="B5" s="131"/>
      <c r="C5" s="117" t="s">
        <v>17</v>
      </c>
      <c r="D5" s="127" t="s">
        <v>127</v>
      </c>
      <c r="E5" s="117" t="s">
        <v>136</v>
      </c>
      <c r="F5" s="117" t="s">
        <v>29</v>
      </c>
      <c r="G5" s="117" t="s">
        <v>128</v>
      </c>
      <c r="H5" s="117" t="s">
        <v>17</v>
      </c>
      <c r="I5" s="117" t="s">
        <v>129</v>
      </c>
      <c r="J5" s="120" t="s">
        <v>0</v>
      </c>
      <c r="K5" s="120" t="s">
        <v>1</v>
      </c>
      <c r="L5" s="114" t="s">
        <v>45</v>
      </c>
      <c r="M5" s="114" t="s">
        <v>35</v>
      </c>
      <c r="N5" s="118" t="s">
        <v>36</v>
      </c>
      <c r="O5" s="118" t="s">
        <v>44</v>
      </c>
      <c r="P5" s="134" t="s">
        <v>43</v>
      </c>
      <c r="Q5" s="134"/>
      <c r="R5" s="117" t="s">
        <v>17</v>
      </c>
      <c r="S5" s="117" t="s">
        <v>130</v>
      </c>
      <c r="T5" s="129" t="s">
        <v>36</v>
      </c>
      <c r="U5" s="129" t="s">
        <v>37</v>
      </c>
      <c r="V5" s="129" t="s">
        <v>36</v>
      </c>
      <c r="W5" s="116" t="s">
        <v>32</v>
      </c>
      <c r="X5" s="116"/>
      <c r="Y5" s="116"/>
      <c r="Z5" s="135" t="s">
        <v>33</v>
      </c>
      <c r="AA5" s="135" t="s">
        <v>25</v>
      </c>
    </row>
    <row r="6" spans="1:27" ht="99.75" customHeight="1">
      <c r="A6" s="116"/>
      <c r="B6" s="131"/>
      <c r="C6" s="117"/>
      <c r="D6" s="128"/>
      <c r="E6" s="117"/>
      <c r="F6" s="117"/>
      <c r="G6" s="117"/>
      <c r="H6" s="117"/>
      <c r="I6" s="117"/>
      <c r="J6" s="120"/>
      <c r="K6" s="120"/>
      <c r="L6" s="115"/>
      <c r="M6" s="115"/>
      <c r="N6" s="119"/>
      <c r="O6" s="119"/>
      <c r="P6" s="66" t="s">
        <v>36</v>
      </c>
      <c r="Q6" s="67" t="s">
        <v>44</v>
      </c>
      <c r="R6" s="117"/>
      <c r="S6" s="117"/>
      <c r="T6" s="129"/>
      <c r="U6" s="129"/>
      <c r="V6" s="129"/>
      <c r="W6" s="65" t="s">
        <v>38</v>
      </c>
      <c r="X6" s="111" t="s">
        <v>39</v>
      </c>
      <c r="Y6" s="112" t="s">
        <v>40</v>
      </c>
      <c r="Z6" s="135"/>
      <c r="AA6" s="135"/>
    </row>
    <row r="7" spans="1:27" s="4" customFormat="1" ht="14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</row>
    <row r="8" spans="1:29" s="72" customFormat="1" ht="43.5" customHeight="1">
      <c r="A8" s="68">
        <v>1000</v>
      </c>
      <c r="B8" s="69" t="s">
        <v>28</v>
      </c>
      <c r="C8" s="70">
        <v>240</v>
      </c>
      <c r="D8" s="70">
        <v>3</v>
      </c>
      <c r="E8" s="70">
        <v>237</v>
      </c>
      <c r="F8" s="70">
        <v>205</v>
      </c>
      <c r="G8" s="70">
        <v>3</v>
      </c>
      <c r="H8" s="70">
        <v>202</v>
      </c>
      <c r="I8" s="70">
        <v>0</v>
      </c>
      <c r="J8" s="71">
        <v>36.958000000000006</v>
      </c>
      <c r="K8" s="71">
        <v>35.29200000000001</v>
      </c>
      <c r="L8" s="70">
        <v>2</v>
      </c>
      <c r="M8" s="70">
        <v>0</v>
      </c>
      <c r="N8" s="70">
        <v>9</v>
      </c>
      <c r="O8" s="70">
        <v>5989.441000000001</v>
      </c>
      <c r="P8" s="70">
        <v>9</v>
      </c>
      <c r="Q8" s="70">
        <v>5989.441000000001</v>
      </c>
      <c r="R8" s="71">
        <v>1713.7649999999999</v>
      </c>
      <c r="S8" s="71">
        <v>0</v>
      </c>
      <c r="T8" s="70">
        <v>17</v>
      </c>
      <c r="U8" s="71">
        <v>1713.7649999999999</v>
      </c>
      <c r="V8" s="70">
        <v>29</v>
      </c>
      <c r="W8" s="71">
        <v>12251.059</v>
      </c>
      <c r="X8" s="71">
        <v>54.659</v>
      </c>
      <c r="Y8" s="71">
        <v>12196.4</v>
      </c>
      <c r="Z8" s="70">
        <v>0</v>
      </c>
      <c r="AA8" s="70">
        <v>0</v>
      </c>
      <c r="AC8" s="73"/>
    </row>
    <row r="9" spans="1:28" s="76" customFormat="1" ht="21" customHeight="1">
      <c r="A9" s="68">
        <v>1100</v>
      </c>
      <c r="B9" s="74" t="s">
        <v>48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2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4">
        <v>1502.38</v>
      </c>
      <c r="S9" s="103">
        <v>0</v>
      </c>
      <c r="T9" s="103">
        <v>5</v>
      </c>
      <c r="U9" s="104">
        <v>1502.38</v>
      </c>
      <c r="V9" s="103">
        <v>5</v>
      </c>
      <c r="W9" s="104">
        <v>1758.044</v>
      </c>
      <c r="X9" s="103">
        <v>16.014</v>
      </c>
      <c r="Y9" s="104">
        <v>1742.03</v>
      </c>
      <c r="Z9" s="103">
        <v>0</v>
      </c>
      <c r="AA9" s="103">
        <v>0</v>
      </c>
      <c r="AB9" s="72"/>
    </row>
    <row r="10" spans="1:27" ht="18" customHeight="1">
      <c r="A10" s="7">
        <v>1110</v>
      </c>
      <c r="B10" s="7" t="s">
        <v>21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1.377</v>
      </c>
      <c r="S10" s="106">
        <v>0</v>
      </c>
      <c r="T10" s="106">
        <v>2</v>
      </c>
      <c r="U10" s="106">
        <v>1.377</v>
      </c>
      <c r="V10" s="106">
        <v>2</v>
      </c>
      <c r="W10" s="107">
        <v>3.856</v>
      </c>
      <c r="X10" s="107">
        <v>1.7770000000000001</v>
      </c>
      <c r="Y10" s="106">
        <v>2.079</v>
      </c>
      <c r="Z10" s="106">
        <v>0</v>
      </c>
      <c r="AA10" s="106">
        <v>0</v>
      </c>
    </row>
    <row r="11" spans="1:27" ht="14.25" customHeight="1">
      <c r="A11" s="7">
        <v>1120</v>
      </c>
      <c r="B11" s="7" t="s">
        <v>47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</row>
    <row r="12" spans="1:27" ht="14.25" customHeight="1">
      <c r="A12" s="7">
        <v>1121</v>
      </c>
      <c r="B12" s="9" t="s">
        <v>2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</row>
    <row r="13" spans="1:27" ht="14.25" customHeight="1">
      <c r="A13" s="7">
        <v>1122</v>
      </c>
      <c r="B13" s="9" t="s">
        <v>18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</row>
    <row r="14" spans="1:27" ht="15" customHeight="1">
      <c r="A14" s="7">
        <v>1130</v>
      </c>
      <c r="B14" s="7" t="s">
        <v>19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2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1501.0030000000002</v>
      </c>
      <c r="S14" s="106">
        <v>0</v>
      </c>
      <c r="T14" s="106">
        <v>3</v>
      </c>
      <c r="U14" s="106">
        <v>1501.0030000000002</v>
      </c>
      <c r="V14" s="106">
        <v>3</v>
      </c>
      <c r="W14" s="107">
        <v>1754.188</v>
      </c>
      <c r="X14" s="106">
        <v>14.237</v>
      </c>
      <c r="Y14" s="107">
        <v>1739.951</v>
      </c>
      <c r="Z14" s="106">
        <v>0</v>
      </c>
      <c r="AA14" s="106">
        <v>0</v>
      </c>
    </row>
    <row r="15" spans="1:28" s="80" customFormat="1" ht="20.25" customHeight="1">
      <c r="A15" s="77">
        <v>1200</v>
      </c>
      <c r="B15" s="74" t="s">
        <v>49</v>
      </c>
      <c r="C15" s="103">
        <v>8</v>
      </c>
      <c r="D15" s="103">
        <v>2</v>
      </c>
      <c r="E15" s="103">
        <v>6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72.66600000000001</v>
      </c>
      <c r="S15" s="103">
        <v>0</v>
      </c>
      <c r="T15" s="103">
        <v>2</v>
      </c>
      <c r="U15" s="103">
        <v>72.66600000000001</v>
      </c>
      <c r="V15" s="103">
        <v>1</v>
      </c>
      <c r="W15" s="103">
        <v>26.463</v>
      </c>
      <c r="X15" s="103">
        <v>11.293</v>
      </c>
      <c r="Y15" s="104">
        <v>15.17</v>
      </c>
      <c r="Z15" s="103">
        <v>0</v>
      </c>
      <c r="AA15" s="103">
        <v>0</v>
      </c>
      <c r="AB15" s="72"/>
    </row>
    <row r="16" spans="1:27" ht="17.25" customHeight="1">
      <c r="A16" s="7">
        <v>1210</v>
      </c>
      <c r="B16" s="7" t="s">
        <v>22</v>
      </c>
      <c r="C16" s="106">
        <v>8</v>
      </c>
      <c r="D16" s="106">
        <v>2</v>
      </c>
      <c r="E16" s="106">
        <v>6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72.66600000000001</v>
      </c>
      <c r="S16" s="106">
        <v>0</v>
      </c>
      <c r="T16" s="106">
        <v>2</v>
      </c>
      <c r="U16" s="106">
        <v>72.66600000000001</v>
      </c>
      <c r="V16" s="106">
        <v>1</v>
      </c>
      <c r="W16" s="106">
        <v>26.463</v>
      </c>
      <c r="X16" s="106">
        <v>11.293</v>
      </c>
      <c r="Y16" s="107">
        <v>15.17</v>
      </c>
      <c r="Z16" s="106">
        <v>0</v>
      </c>
      <c r="AA16" s="106">
        <v>0</v>
      </c>
    </row>
    <row r="17" spans="1:27" ht="17.25" customHeight="1">
      <c r="A17" s="7">
        <v>1211</v>
      </c>
      <c r="B17" s="9" t="s">
        <v>3</v>
      </c>
      <c r="C17" s="106">
        <v>8</v>
      </c>
      <c r="D17" s="106">
        <v>2</v>
      </c>
      <c r="E17" s="106">
        <v>6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72.66600000000001</v>
      </c>
      <c r="S17" s="106">
        <v>0</v>
      </c>
      <c r="T17" s="106">
        <v>2</v>
      </c>
      <c r="U17" s="106">
        <v>72.66600000000001</v>
      </c>
      <c r="V17" s="106">
        <v>1</v>
      </c>
      <c r="W17" s="106">
        <v>26.463</v>
      </c>
      <c r="X17" s="106">
        <v>11.293</v>
      </c>
      <c r="Y17" s="107">
        <v>15.17</v>
      </c>
      <c r="Z17" s="106">
        <v>0</v>
      </c>
      <c r="AA17" s="106">
        <v>0</v>
      </c>
    </row>
    <row r="18" spans="1:27" ht="17.25" customHeight="1">
      <c r="A18" s="7">
        <v>1212</v>
      </c>
      <c r="B18" s="9" t="s">
        <v>13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</row>
    <row r="19" spans="1:27" ht="17.25" customHeight="1">
      <c r="A19" s="7">
        <v>1220</v>
      </c>
      <c r="B19" s="7" t="s">
        <v>4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</row>
    <row r="20" spans="1:28" s="84" customFormat="1" ht="20.25" customHeight="1">
      <c r="A20" s="68">
        <v>1300</v>
      </c>
      <c r="B20" s="74" t="s">
        <v>5</v>
      </c>
      <c r="C20" s="103">
        <v>56</v>
      </c>
      <c r="D20" s="103">
        <v>1</v>
      </c>
      <c r="E20" s="103">
        <v>55</v>
      </c>
      <c r="F20" s="103">
        <v>4</v>
      </c>
      <c r="G20" s="103">
        <v>0</v>
      </c>
      <c r="H20" s="103">
        <v>4</v>
      </c>
      <c r="I20" s="103">
        <v>0</v>
      </c>
      <c r="J20" s="104">
        <v>3.4</v>
      </c>
      <c r="K20" s="104">
        <v>3.4</v>
      </c>
      <c r="L20" s="103">
        <v>0</v>
      </c>
      <c r="M20" s="103">
        <v>0</v>
      </c>
      <c r="N20" s="103">
        <v>2</v>
      </c>
      <c r="O20" s="103">
        <v>422.475</v>
      </c>
      <c r="P20" s="103">
        <v>2</v>
      </c>
      <c r="Q20" s="103">
        <v>422.475</v>
      </c>
      <c r="R20" s="104">
        <v>20.531</v>
      </c>
      <c r="S20" s="103">
        <v>0</v>
      </c>
      <c r="T20" s="103">
        <v>5</v>
      </c>
      <c r="U20" s="104">
        <v>20.531</v>
      </c>
      <c r="V20" s="103">
        <v>3</v>
      </c>
      <c r="W20" s="104">
        <v>22.553</v>
      </c>
      <c r="X20" s="104">
        <v>22.553</v>
      </c>
      <c r="Y20" s="103">
        <v>0</v>
      </c>
      <c r="Z20" s="103">
        <v>0</v>
      </c>
      <c r="AA20" s="103">
        <v>0</v>
      </c>
      <c r="AB20" s="72"/>
    </row>
    <row r="21" spans="1:28" s="84" customFormat="1" ht="20.25" customHeight="1">
      <c r="A21" s="68">
        <v>1400</v>
      </c>
      <c r="B21" s="74" t="s">
        <v>20</v>
      </c>
      <c r="C21" s="103">
        <v>1</v>
      </c>
      <c r="D21" s="103">
        <v>0</v>
      </c>
      <c r="E21" s="103">
        <v>1</v>
      </c>
      <c r="F21" s="103">
        <v>4</v>
      </c>
      <c r="G21" s="103">
        <v>0</v>
      </c>
      <c r="H21" s="103">
        <v>4</v>
      </c>
      <c r="I21" s="103">
        <v>0</v>
      </c>
      <c r="J21" s="103">
        <v>0.357</v>
      </c>
      <c r="K21" s="103">
        <v>0.357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72"/>
    </row>
    <row r="22" spans="1:28" s="84" customFormat="1" ht="20.25" customHeight="1">
      <c r="A22" s="68">
        <v>1500</v>
      </c>
      <c r="B22" s="74" t="s">
        <v>27</v>
      </c>
      <c r="C22" s="103">
        <v>1</v>
      </c>
      <c r="D22" s="103">
        <v>0</v>
      </c>
      <c r="E22" s="103">
        <v>1</v>
      </c>
      <c r="F22" s="103">
        <v>2</v>
      </c>
      <c r="G22" s="103">
        <v>1</v>
      </c>
      <c r="H22" s="103">
        <v>1</v>
      </c>
      <c r="I22" s="103">
        <v>0</v>
      </c>
      <c r="J22" s="104">
        <v>0.51</v>
      </c>
      <c r="K22" s="104">
        <v>0.51</v>
      </c>
      <c r="L22" s="103">
        <v>0</v>
      </c>
      <c r="M22" s="103">
        <v>0</v>
      </c>
      <c r="N22" s="103">
        <v>1</v>
      </c>
      <c r="O22" s="103">
        <v>579.902</v>
      </c>
      <c r="P22" s="103">
        <v>1</v>
      </c>
      <c r="Q22" s="103">
        <v>579.902</v>
      </c>
      <c r="R22" s="103">
        <v>58.213</v>
      </c>
      <c r="S22" s="103">
        <v>0</v>
      </c>
      <c r="T22" s="103">
        <v>1</v>
      </c>
      <c r="U22" s="103">
        <v>58.213</v>
      </c>
      <c r="V22" s="103">
        <v>3</v>
      </c>
      <c r="W22" s="103">
        <v>726.275</v>
      </c>
      <c r="X22" s="103">
        <v>3.924</v>
      </c>
      <c r="Y22" s="103">
        <v>722.351</v>
      </c>
      <c r="Z22" s="103">
        <v>0</v>
      </c>
      <c r="AA22" s="103">
        <v>0</v>
      </c>
      <c r="AB22" s="72"/>
    </row>
    <row r="23" spans="1:28" s="76" customFormat="1" ht="47.25" customHeight="1">
      <c r="A23" s="68">
        <v>1600</v>
      </c>
      <c r="B23" s="69" t="s">
        <v>50</v>
      </c>
      <c r="C23" s="103">
        <v>93</v>
      </c>
      <c r="D23" s="103">
        <v>0</v>
      </c>
      <c r="E23" s="103">
        <v>93</v>
      </c>
      <c r="F23" s="103">
        <v>100</v>
      </c>
      <c r="G23" s="103">
        <v>0</v>
      </c>
      <c r="H23" s="103">
        <v>100</v>
      </c>
      <c r="I23" s="103">
        <v>0</v>
      </c>
      <c r="J23" s="103">
        <v>27.625</v>
      </c>
      <c r="K23" s="103">
        <v>26.570999999999998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72"/>
    </row>
    <row r="24" spans="1:27" ht="14.25" customHeight="1">
      <c r="A24" s="7">
        <v>1610</v>
      </c>
      <c r="B24" s="9" t="s">
        <v>11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</row>
    <row r="25" spans="1:27" ht="14.25" customHeight="1">
      <c r="A25" s="7">
        <v>1620</v>
      </c>
      <c r="B25" s="9" t="s">
        <v>10</v>
      </c>
      <c r="C25" s="106">
        <v>93</v>
      </c>
      <c r="D25" s="106">
        <v>0</v>
      </c>
      <c r="E25" s="106">
        <v>93</v>
      </c>
      <c r="F25" s="106">
        <v>100</v>
      </c>
      <c r="G25" s="106">
        <v>0</v>
      </c>
      <c r="H25" s="106">
        <v>100</v>
      </c>
      <c r="I25" s="106">
        <v>0</v>
      </c>
      <c r="J25" s="106">
        <v>27.625</v>
      </c>
      <c r="K25" s="106">
        <v>26.570999999999998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</row>
    <row r="26" spans="1:27" ht="14.25" customHeight="1">
      <c r="A26" s="7">
        <v>1630</v>
      </c>
      <c r="B26" s="9" t="s">
        <v>23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</row>
    <row r="27" spans="1:27" ht="14.25" customHeight="1">
      <c r="A27" s="7">
        <v>1640</v>
      </c>
      <c r="B27" s="9" t="s">
        <v>24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</row>
    <row r="28" spans="1:28" s="84" customFormat="1" ht="18.75" customHeight="1">
      <c r="A28" s="68">
        <v>1700</v>
      </c>
      <c r="B28" s="74" t="s">
        <v>6</v>
      </c>
      <c r="C28" s="103">
        <v>5</v>
      </c>
      <c r="D28" s="103">
        <v>0</v>
      </c>
      <c r="E28" s="103">
        <v>5</v>
      </c>
      <c r="F28" s="103">
        <v>6</v>
      </c>
      <c r="G28" s="103">
        <v>2</v>
      </c>
      <c r="H28" s="103">
        <v>4</v>
      </c>
      <c r="I28" s="103">
        <v>0</v>
      </c>
      <c r="J28" s="104">
        <v>2.04</v>
      </c>
      <c r="K28" s="104">
        <v>2.04</v>
      </c>
      <c r="L28" s="103">
        <v>0</v>
      </c>
      <c r="M28" s="103">
        <v>0</v>
      </c>
      <c r="N28" s="103">
        <v>6</v>
      </c>
      <c r="O28" s="103">
        <v>4987.064</v>
      </c>
      <c r="P28" s="103">
        <v>6</v>
      </c>
      <c r="Q28" s="103">
        <v>4987.064</v>
      </c>
      <c r="R28" s="104">
        <v>59.975</v>
      </c>
      <c r="S28" s="103">
        <v>0</v>
      </c>
      <c r="T28" s="103">
        <v>4</v>
      </c>
      <c r="U28" s="104">
        <v>59.975</v>
      </c>
      <c r="V28" s="103">
        <v>16</v>
      </c>
      <c r="W28" s="103">
        <v>9715.253</v>
      </c>
      <c r="X28" s="103">
        <v>0.875</v>
      </c>
      <c r="Y28" s="103">
        <v>9714.378</v>
      </c>
      <c r="Z28" s="103">
        <v>0</v>
      </c>
      <c r="AA28" s="103">
        <v>0</v>
      </c>
      <c r="AB28" s="72"/>
    </row>
    <row r="29" spans="1:27" ht="18.75" customHeight="1">
      <c r="A29" s="7">
        <v>1710</v>
      </c>
      <c r="B29" s="9" t="s">
        <v>15</v>
      </c>
      <c r="C29" s="106">
        <v>4</v>
      </c>
      <c r="D29" s="106">
        <v>0</v>
      </c>
      <c r="E29" s="106">
        <v>4</v>
      </c>
      <c r="F29" s="106">
        <v>5</v>
      </c>
      <c r="G29" s="106">
        <v>2</v>
      </c>
      <c r="H29" s="106">
        <v>3</v>
      </c>
      <c r="I29" s="106">
        <v>0</v>
      </c>
      <c r="J29" s="107">
        <v>1.53</v>
      </c>
      <c r="K29" s="107">
        <v>1.53</v>
      </c>
      <c r="L29" s="106">
        <v>0</v>
      </c>
      <c r="M29" s="106">
        <v>0</v>
      </c>
      <c r="N29" s="106">
        <v>6</v>
      </c>
      <c r="O29" s="106">
        <v>4987.064</v>
      </c>
      <c r="P29" s="106">
        <v>6</v>
      </c>
      <c r="Q29" s="106">
        <v>4987.064</v>
      </c>
      <c r="R29" s="106">
        <v>32.85</v>
      </c>
      <c r="S29" s="106">
        <v>0</v>
      </c>
      <c r="T29" s="106">
        <v>2</v>
      </c>
      <c r="U29" s="106">
        <v>32.85</v>
      </c>
      <c r="V29" s="106">
        <v>15</v>
      </c>
      <c r="W29" s="106">
        <v>9714.378</v>
      </c>
      <c r="X29" s="106">
        <v>0</v>
      </c>
      <c r="Y29" s="106">
        <v>9714.378</v>
      </c>
      <c r="Z29" s="106">
        <v>0</v>
      </c>
      <c r="AA29" s="106">
        <v>0</v>
      </c>
    </row>
    <row r="30" spans="1:28" s="84" customFormat="1" ht="18.75" customHeight="1">
      <c r="A30" s="68">
        <v>1800</v>
      </c>
      <c r="B30" s="74" t="s">
        <v>7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72"/>
    </row>
    <row r="31" spans="1:27" ht="18.75" customHeight="1">
      <c r="A31" s="7">
        <v>1810</v>
      </c>
      <c r="B31" s="9" t="s">
        <v>14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</row>
    <row r="32" spans="1:28" s="84" customFormat="1" ht="18.75" customHeight="1">
      <c r="A32" s="68">
        <v>1900</v>
      </c>
      <c r="B32" s="74" t="s">
        <v>8</v>
      </c>
      <c r="C32" s="103">
        <v>76</v>
      </c>
      <c r="D32" s="103">
        <v>0</v>
      </c>
      <c r="E32" s="103">
        <v>76</v>
      </c>
      <c r="F32" s="103">
        <v>89</v>
      </c>
      <c r="G32" s="103">
        <v>0</v>
      </c>
      <c r="H32" s="103">
        <v>89</v>
      </c>
      <c r="I32" s="103">
        <v>0</v>
      </c>
      <c r="J32" s="104">
        <v>3.026</v>
      </c>
      <c r="K32" s="103">
        <v>2.414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1</v>
      </c>
      <c r="W32" s="103">
        <v>2.471</v>
      </c>
      <c r="X32" s="103">
        <v>0</v>
      </c>
      <c r="Y32" s="103">
        <v>2.471</v>
      </c>
      <c r="Z32" s="103">
        <v>0</v>
      </c>
      <c r="AA32" s="103">
        <v>0</v>
      </c>
      <c r="AB32" s="72"/>
    </row>
    <row r="33" spans="1:27" ht="18.75" customHeight="1">
      <c r="A33" s="7">
        <v>1910</v>
      </c>
      <c r="B33" s="9" t="s">
        <v>14</v>
      </c>
      <c r="C33" s="106">
        <v>40</v>
      </c>
      <c r="D33" s="106">
        <v>0</v>
      </c>
      <c r="E33" s="106">
        <v>40</v>
      </c>
      <c r="F33" s="106">
        <v>44</v>
      </c>
      <c r="G33" s="106">
        <v>0</v>
      </c>
      <c r="H33" s="106">
        <v>44</v>
      </c>
      <c r="I33" s="106">
        <v>0</v>
      </c>
      <c r="J33" s="107">
        <v>1.5299999999999998</v>
      </c>
      <c r="K33" s="106">
        <v>1.1219999999999999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1</v>
      </c>
      <c r="W33" s="106">
        <v>2.471</v>
      </c>
      <c r="X33" s="106">
        <v>0</v>
      </c>
      <c r="Y33" s="106">
        <v>2.471</v>
      </c>
      <c r="Z33" s="106">
        <v>0</v>
      </c>
      <c r="AA33" s="106">
        <v>0</v>
      </c>
    </row>
    <row r="34" spans="1:28" s="84" customFormat="1" ht="18.75" customHeight="1">
      <c r="A34" s="68">
        <v>2000</v>
      </c>
      <c r="B34" s="74" t="s">
        <v>9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72"/>
    </row>
    <row r="35" spans="1:27" ht="27" customHeight="1">
      <c r="A35" s="31"/>
      <c r="B35" s="61" t="s">
        <v>132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6"/>
      <c r="T35" s="31"/>
      <c r="U35" s="132" t="s">
        <v>131</v>
      </c>
      <c r="V35" s="133"/>
      <c r="W35" s="133"/>
      <c r="X35" s="133"/>
      <c r="Y35" s="133"/>
      <c r="Z35" s="87"/>
      <c r="AA35" s="6"/>
    </row>
    <row r="36" spans="1:26" ht="18.75" customHeight="1">
      <c r="A36" s="37"/>
      <c r="B36" s="90" t="s">
        <v>138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37"/>
      <c r="U36" s="38"/>
      <c r="V36" s="37"/>
      <c r="W36" s="37"/>
      <c r="X36" s="37"/>
      <c r="Y36" s="37"/>
      <c r="Z36" s="37"/>
    </row>
    <row r="37" ht="26.25" customHeight="1">
      <c r="K37" s="11"/>
    </row>
  </sheetData>
  <sheetProtection/>
  <mergeCells count="37">
    <mergeCell ref="U35:Y35"/>
    <mergeCell ref="S5:S6"/>
    <mergeCell ref="P5:Q5"/>
    <mergeCell ref="Z3:AA4"/>
    <mergeCell ref="Z5:Z6"/>
    <mergeCell ref="L3:M4"/>
    <mergeCell ref="AA5:AA6"/>
    <mergeCell ref="V4:Y4"/>
    <mergeCell ref="V5:V6"/>
    <mergeCell ref="N5:N6"/>
    <mergeCell ref="W5:Y5"/>
    <mergeCell ref="T4:U4"/>
    <mergeCell ref="R3:S4"/>
    <mergeCell ref="U5:U6"/>
    <mergeCell ref="T5:T6"/>
    <mergeCell ref="A2:AA2"/>
    <mergeCell ref="A3:A6"/>
    <mergeCell ref="B3:B6"/>
    <mergeCell ref="T3:Y3"/>
    <mergeCell ref="C5:C6"/>
    <mergeCell ref="C3:E4"/>
    <mergeCell ref="F5:F6"/>
    <mergeCell ref="G5:G6"/>
    <mergeCell ref="H3:I4"/>
    <mergeCell ref="H5:H6"/>
    <mergeCell ref="E5:E6"/>
    <mergeCell ref="D5:D6"/>
    <mergeCell ref="M5:M6"/>
    <mergeCell ref="F3:G4"/>
    <mergeCell ref="R5:R6"/>
    <mergeCell ref="O5:O6"/>
    <mergeCell ref="L5:L6"/>
    <mergeCell ref="J5:J6"/>
    <mergeCell ref="I5:I6"/>
    <mergeCell ref="J3:K4"/>
    <mergeCell ref="K5:K6"/>
    <mergeCell ref="N3:Q4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61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SheetLayoutView="100" zoomScalePageLayoutView="0" workbookViewId="0" topLeftCell="A7">
      <selection activeCell="C8" sqref="C8:AA34"/>
    </sheetView>
  </sheetViews>
  <sheetFormatPr defaultColWidth="9.00390625" defaultRowHeight="12.75"/>
  <cols>
    <col min="1" max="1" width="5.625" style="5" customWidth="1"/>
    <col min="2" max="2" width="34.75390625" style="5" customWidth="1"/>
    <col min="3" max="3" width="5.125" style="5" customWidth="1"/>
    <col min="4" max="4" width="6.375" style="5" customWidth="1"/>
    <col min="5" max="5" width="6.625" style="5" customWidth="1"/>
    <col min="6" max="7" width="5.125" style="5" customWidth="1"/>
    <col min="8" max="9" width="5.625" style="5" customWidth="1"/>
    <col min="10" max="10" width="8.875" style="5" customWidth="1"/>
    <col min="11" max="11" width="9.625" style="5" customWidth="1"/>
    <col min="12" max="12" width="8.25390625" style="5" customWidth="1"/>
    <col min="13" max="13" width="6.625" style="5" customWidth="1"/>
    <col min="14" max="14" width="4.875" style="5" customWidth="1"/>
    <col min="15" max="15" width="11.625" style="5" customWidth="1"/>
    <col min="16" max="16" width="6.375" style="5" customWidth="1"/>
    <col min="17" max="17" width="9.00390625" style="5" customWidth="1"/>
    <col min="18" max="18" width="10.625" style="5" customWidth="1"/>
    <col min="19" max="19" width="7.75390625" style="5" customWidth="1"/>
    <col min="20" max="20" width="7.75390625" style="10" customWidth="1"/>
    <col min="21" max="21" width="11.75390625" style="5" customWidth="1"/>
    <col min="22" max="22" width="7.75390625" style="10" customWidth="1"/>
    <col min="23" max="23" width="10.875" style="5" customWidth="1"/>
    <col min="24" max="24" width="9.75390625" style="5" customWidth="1"/>
    <col min="25" max="25" width="10.25390625" style="5" customWidth="1"/>
    <col min="26" max="26" width="7.375" style="5" customWidth="1"/>
    <col min="27" max="27" width="6.00390625" style="5" customWidth="1"/>
    <col min="28" max="28" width="11.25390625" style="5" customWidth="1"/>
    <col min="29" max="16384" width="9.125" style="5" customWidth="1"/>
  </cols>
  <sheetData>
    <row r="1" spans="1:27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 t="s">
        <v>123</v>
      </c>
    </row>
    <row r="2" spans="1:27" ht="64.5" customHeight="1">
      <c r="A2" s="130" t="s">
        <v>148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7" ht="27" customHeight="1">
      <c r="A3" s="116" t="s">
        <v>42</v>
      </c>
      <c r="B3" s="131" t="s">
        <v>16</v>
      </c>
      <c r="C3" s="116" t="s">
        <v>124</v>
      </c>
      <c r="D3" s="116"/>
      <c r="E3" s="116"/>
      <c r="F3" s="116" t="s">
        <v>12</v>
      </c>
      <c r="G3" s="116"/>
      <c r="H3" s="116" t="s">
        <v>125</v>
      </c>
      <c r="I3" s="116"/>
      <c r="J3" s="116" t="s">
        <v>31</v>
      </c>
      <c r="K3" s="116"/>
      <c r="L3" s="121" t="s">
        <v>41</v>
      </c>
      <c r="M3" s="123"/>
      <c r="N3" s="121" t="s">
        <v>34</v>
      </c>
      <c r="O3" s="122"/>
      <c r="P3" s="122"/>
      <c r="Q3" s="123"/>
      <c r="R3" s="116" t="s">
        <v>26</v>
      </c>
      <c r="S3" s="116"/>
      <c r="T3" s="116" t="s">
        <v>126</v>
      </c>
      <c r="U3" s="116"/>
      <c r="V3" s="116"/>
      <c r="W3" s="116"/>
      <c r="X3" s="116"/>
      <c r="Y3" s="116"/>
      <c r="Z3" s="116" t="s">
        <v>46</v>
      </c>
      <c r="AA3" s="116"/>
    </row>
    <row r="4" spans="1:27" ht="81.75" customHeight="1">
      <c r="A4" s="116"/>
      <c r="B4" s="131"/>
      <c r="C4" s="116"/>
      <c r="D4" s="116"/>
      <c r="E4" s="116"/>
      <c r="F4" s="116"/>
      <c r="G4" s="116"/>
      <c r="H4" s="116"/>
      <c r="I4" s="116"/>
      <c r="J4" s="116"/>
      <c r="K4" s="116"/>
      <c r="L4" s="124"/>
      <c r="M4" s="126"/>
      <c r="N4" s="124"/>
      <c r="O4" s="125"/>
      <c r="P4" s="125"/>
      <c r="Q4" s="126"/>
      <c r="R4" s="116"/>
      <c r="S4" s="116"/>
      <c r="T4" s="116" t="s">
        <v>30</v>
      </c>
      <c r="U4" s="116"/>
      <c r="V4" s="116" t="s">
        <v>1</v>
      </c>
      <c r="W4" s="116"/>
      <c r="X4" s="116"/>
      <c r="Y4" s="116"/>
      <c r="Z4" s="116"/>
      <c r="AA4" s="116"/>
    </row>
    <row r="5" spans="1:27" ht="36.75" customHeight="1">
      <c r="A5" s="116"/>
      <c r="B5" s="131"/>
      <c r="C5" s="117" t="s">
        <v>17</v>
      </c>
      <c r="D5" s="127" t="s">
        <v>127</v>
      </c>
      <c r="E5" s="117" t="s">
        <v>136</v>
      </c>
      <c r="F5" s="117" t="s">
        <v>29</v>
      </c>
      <c r="G5" s="117" t="s">
        <v>128</v>
      </c>
      <c r="H5" s="117" t="s">
        <v>17</v>
      </c>
      <c r="I5" s="117" t="s">
        <v>129</v>
      </c>
      <c r="J5" s="120" t="s">
        <v>0</v>
      </c>
      <c r="K5" s="120" t="s">
        <v>1</v>
      </c>
      <c r="L5" s="118" t="s">
        <v>45</v>
      </c>
      <c r="M5" s="118" t="s">
        <v>35</v>
      </c>
      <c r="N5" s="118" t="s">
        <v>36</v>
      </c>
      <c r="O5" s="118" t="s">
        <v>44</v>
      </c>
      <c r="P5" s="134" t="s">
        <v>43</v>
      </c>
      <c r="Q5" s="134"/>
      <c r="R5" s="117" t="s">
        <v>17</v>
      </c>
      <c r="S5" s="117" t="s">
        <v>130</v>
      </c>
      <c r="T5" s="129" t="s">
        <v>36</v>
      </c>
      <c r="U5" s="129" t="s">
        <v>37</v>
      </c>
      <c r="V5" s="129" t="s">
        <v>36</v>
      </c>
      <c r="W5" s="116" t="s">
        <v>32</v>
      </c>
      <c r="X5" s="116"/>
      <c r="Y5" s="116"/>
      <c r="Z5" s="129" t="s">
        <v>33</v>
      </c>
      <c r="AA5" s="129" t="s">
        <v>25</v>
      </c>
    </row>
    <row r="6" spans="1:27" ht="104.25" customHeight="1">
      <c r="A6" s="116"/>
      <c r="B6" s="131"/>
      <c r="C6" s="117"/>
      <c r="D6" s="128"/>
      <c r="E6" s="117"/>
      <c r="F6" s="117"/>
      <c r="G6" s="117"/>
      <c r="H6" s="117"/>
      <c r="I6" s="117"/>
      <c r="J6" s="120"/>
      <c r="K6" s="120"/>
      <c r="L6" s="119"/>
      <c r="M6" s="119"/>
      <c r="N6" s="119"/>
      <c r="O6" s="119"/>
      <c r="P6" s="66" t="s">
        <v>36</v>
      </c>
      <c r="Q6" s="67" t="s">
        <v>44</v>
      </c>
      <c r="R6" s="117"/>
      <c r="S6" s="117"/>
      <c r="T6" s="129"/>
      <c r="U6" s="129"/>
      <c r="V6" s="129"/>
      <c r="W6" s="65" t="s">
        <v>38</v>
      </c>
      <c r="X6" s="65" t="s">
        <v>39</v>
      </c>
      <c r="Y6" s="64" t="s">
        <v>40</v>
      </c>
      <c r="Z6" s="129"/>
      <c r="AA6" s="129"/>
    </row>
    <row r="7" spans="1:27" s="4" customFormat="1" ht="14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</row>
    <row r="8" spans="1:29" s="72" customFormat="1" ht="43.5" customHeight="1">
      <c r="A8" s="68">
        <v>1000</v>
      </c>
      <c r="B8" s="69" t="s">
        <v>28</v>
      </c>
      <c r="C8" s="88">
        <v>1</v>
      </c>
      <c r="D8" s="88">
        <v>0</v>
      </c>
      <c r="E8" s="88">
        <v>1</v>
      </c>
      <c r="F8" s="88">
        <v>0</v>
      </c>
      <c r="G8" s="88">
        <v>0</v>
      </c>
      <c r="H8" s="88">
        <v>0</v>
      </c>
      <c r="I8" s="88">
        <v>0</v>
      </c>
      <c r="J8" s="89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8">
        <v>0</v>
      </c>
      <c r="Q8" s="88">
        <v>0</v>
      </c>
      <c r="R8" s="88">
        <v>74.043</v>
      </c>
      <c r="S8" s="88">
        <v>0</v>
      </c>
      <c r="T8" s="88">
        <v>4</v>
      </c>
      <c r="U8" s="88">
        <v>74.043</v>
      </c>
      <c r="V8" s="88">
        <v>6</v>
      </c>
      <c r="W8" s="89">
        <v>796.0999999999999</v>
      </c>
      <c r="X8" s="89">
        <v>8.701</v>
      </c>
      <c r="Y8" s="89">
        <v>787.3989999999999</v>
      </c>
      <c r="Z8" s="88">
        <v>0</v>
      </c>
      <c r="AA8" s="88">
        <v>0</v>
      </c>
      <c r="AC8" s="73"/>
    </row>
    <row r="9" spans="1:28" s="76" customFormat="1" ht="18.75" customHeight="1">
      <c r="A9" s="68">
        <v>1100</v>
      </c>
      <c r="B9" s="74" t="s">
        <v>48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85">
        <v>1.377</v>
      </c>
      <c r="S9" s="75">
        <v>0</v>
      </c>
      <c r="T9" s="75">
        <v>2</v>
      </c>
      <c r="U9" s="75">
        <v>1.377</v>
      </c>
      <c r="V9" s="75">
        <v>3</v>
      </c>
      <c r="W9" s="85">
        <v>51.655</v>
      </c>
      <c r="X9" s="85">
        <v>1.7770000000000001</v>
      </c>
      <c r="Y9" s="85">
        <v>49.878</v>
      </c>
      <c r="Z9" s="75">
        <v>0</v>
      </c>
      <c r="AA9" s="75">
        <v>0</v>
      </c>
      <c r="AB9" s="72"/>
    </row>
    <row r="10" spans="1:27" ht="18" customHeight="1">
      <c r="A10" s="7">
        <v>1110</v>
      </c>
      <c r="B10" s="7" t="s">
        <v>21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">
        <v>0</v>
      </c>
      <c r="K10" s="1">
        <v>0</v>
      </c>
      <c r="L10" s="2">
        <v>0</v>
      </c>
      <c r="M10" s="2">
        <v>0</v>
      </c>
      <c r="N10" s="2">
        <v>0</v>
      </c>
      <c r="O10" s="1">
        <v>0</v>
      </c>
      <c r="P10" s="2">
        <v>0</v>
      </c>
      <c r="Q10" s="1">
        <v>0</v>
      </c>
      <c r="R10" s="1">
        <v>1.377</v>
      </c>
      <c r="S10" s="1">
        <v>0</v>
      </c>
      <c r="T10" s="8">
        <v>2</v>
      </c>
      <c r="U10" s="1">
        <v>1.377</v>
      </c>
      <c r="V10" s="8">
        <v>2</v>
      </c>
      <c r="W10" s="1">
        <v>3.856</v>
      </c>
      <c r="X10" s="1">
        <v>1.7770000000000001</v>
      </c>
      <c r="Y10" s="1">
        <v>2.079</v>
      </c>
      <c r="Z10" s="2">
        <v>0</v>
      </c>
      <c r="AA10" s="2">
        <v>0</v>
      </c>
    </row>
    <row r="11" spans="1:27" ht="14.25" customHeight="1">
      <c r="A11" s="7">
        <v>1120</v>
      </c>
      <c r="B11" s="7" t="s">
        <v>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1">
        <v>0</v>
      </c>
      <c r="K11" s="1">
        <v>0</v>
      </c>
      <c r="L11" s="2">
        <v>0</v>
      </c>
      <c r="M11" s="2">
        <v>0</v>
      </c>
      <c r="N11" s="2">
        <v>0</v>
      </c>
      <c r="O11" s="1">
        <v>0</v>
      </c>
      <c r="P11" s="2">
        <v>0</v>
      </c>
      <c r="Q11" s="1">
        <v>0</v>
      </c>
      <c r="R11" s="1">
        <v>0</v>
      </c>
      <c r="S11" s="1">
        <v>0</v>
      </c>
      <c r="T11" s="8">
        <v>0</v>
      </c>
      <c r="U11" s="1">
        <v>0</v>
      </c>
      <c r="V11" s="8">
        <v>0</v>
      </c>
      <c r="W11" s="1">
        <v>0</v>
      </c>
      <c r="X11" s="1">
        <v>0</v>
      </c>
      <c r="Y11" s="1">
        <v>0</v>
      </c>
      <c r="Z11" s="2">
        <v>0</v>
      </c>
      <c r="AA11" s="2">
        <v>0</v>
      </c>
    </row>
    <row r="12" spans="1:27" ht="14.25" customHeight="1">
      <c r="A12" s="7">
        <v>1121</v>
      </c>
      <c r="B12" s="9" t="s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1">
        <v>0</v>
      </c>
      <c r="K12" s="1">
        <v>0</v>
      </c>
      <c r="L12" s="2">
        <v>0</v>
      </c>
      <c r="M12" s="2">
        <v>0</v>
      </c>
      <c r="N12" s="2">
        <v>0</v>
      </c>
      <c r="O12" s="1">
        <v>0</v>
      </c>
      <c r="P12" s="2">
        <v>0</v>
      </c>
      <c r="Q12" s="1">
        <v>0</v>
      </c>
      <c r="R12" s="1">
        <v>0</v>
      </c>
      <c r="S12" s="1">
        <v>0</v>
      </c>
      <c r="T12" s="8">
        <v>0</v>
      </c>
      <c r="U12" s="1">
        <v>0</v>
      </c>
      <c r="V12" s="8">
        <v>0</v>
      </c>
      <c r="W12" s="1">
        <v>0</v>
      </c>
      <c r="X12" s="1">
        <v>0</v>
      </c>
      <c r="Y12" s="1">
        <v>0</v>
      </c>
      <c r="Z12" s="2">
        <v>0</v>
      </c>
      <c r="AA12" s="2">
        <v>0</v>
      </c>
    </row>
    <row r="13" spans="1:27" ht="14.25" customHeight="1">
      <c r="A13" s="7">
        <v>1122</v>
      </c>
      <c r="B13" s="9" t="s">
        <v>18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1">
        <v>0</v>
      </c>
      <c r="K13" s="1">
        <v>0</v>
      </c>
      <c r="L13" s="2">
        <v>0</v>
      </c>
      <c r="M13" s="2">
        <v>0</v>
      </c>
      <c r="N13" s="2">
        <v>0</v>
      </c>
      <c r="O13" s="1">
        <v>0</v>
      </c>
      <c r="P13" s="2">
        <v>0</v>
      </c>
      <c r="Q13" s="1">
        <v>0</v>
      </c>
      <c r="R13" s="1">
        <v>0</v>
      </c>
      <c r="S13" s="1">
        <v>0</v>
      </c>
      <c r="T13" s="8">
        <v>0</v>
      </c>
      <c r="U13" s="1">
        <v>0</v>
      </c>
      <c r="V13" s="8">
        <v>0</v>
      </c>
      <c r="W13" s="1">
        <v>0</v>
      </c>
      <c r="X13" s="1">
        <v>0</v>
      </c>
      <c r="Y13" s="1">
        <v>0</v>
      </c>
      <c r="Z13" s="2">
        <v>0</v>
      </c>
      <c r="AA13" s="2">
        <v>0</v>
      </c>
    </row>
    <row r="14" spans="1:27" ht="15" customHeight="1">
      <c r="A14" s="7">
        <v>1130</v>
      </c>
      <c r="B14" s="7" t="s">
        <v>19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1">
        <v>0</v>
      </c>
      <c r="K14" s="1">
        <v>0</v>
      </c>
      <c r="L14" s="2">
        <v>0</v>
      </c>
      <c r="M14" s="2">
        <v>0</v>
      </c>
      <c r="N14" s="2">
        <v>0</v>
      </c>
      <c r="O14" s="1">
        <v>0</v>
      </c>
      <c r="P14" s="2">
        <v>0</v>
      </c>
      <c r="Q14" s="1">
        <v>0</v>
      </c>
      <c r="R14" s="1">
        <v>0</v>
      </c>
      <c r="S14" s="1">
        <v>0</v>
      </c>
      <c r="T14" s="8">
        <v>0</v>
      </c>
      <c r="U14" s="1">
        <v>0</v>
      </c>
      <c r="V14" s="8">
        <v>1</v>
      </c>
      <c r="W14" s="1">
        <v>47.799</v>
      </c>
      <c r="X14" s="1">
        <v>0</v>
      </c>
      <c r="Y14" s="1">
        <v>47.799</v>
      </c>
      <c r="Z14" s="2">
        <v>0</v>
      </c>
      <c r="AA14" s="2">
        <v>0</v>
      </c>
    </row>
    <row r="15" spans="1:28" s="80" customFormat="1" ht="18" customHeight="1">
      <c r="A15" s="77">
        <v>1200</v>
      </c>
      <c r="B15" s="74" t="s">
        <v>49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8">
        <v>0</v>
      </c>
      <c r="P15" s="77">
        <v>0</v>
      </c>
      <c r="Q15" s="78">
        <v>0</v>
      </c>
      <c r="R15" s="78">
        <v>72.66600000000001</v>
      </c>
      <c r="S15" s="78">
        <v>0</v>
      </c>
      <c r="T15" s="79">
        <v>2</v>
      </c>
      <c r="U15" s="78">
        <v>72.66600000000001</v>
      </c>
      <c r="V15" s="79">
        <v>0</v>
      </c>
      <c r="W15" s="78">
        <v>15.17</v>
      </c>
      <c r="X15" s="78">
        <v>0</v>
      </c>
      <c r="Y15" s="78">
        <v>15.17</v>
      </c>
      <c r="Z15" s="77">
        <v>0</v>
      </c>
      <c r="AA15" s="77">
        <v>0</v>
      </c>
      <c r="AB15" s="72"/>
    </row>
    <row r="16" spans="1:27" ht="14.25" customHeight="1">
      <c r="A16" s="7">
        <v>1210</v>
      </c>
      <c r="B16" s="7" t="s">
        <v>22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1">
        <v>0</v>
      </c>
      <c r="K16" s="1">
        <v>0</v>
      </c>
      <c r="L16" s="2">
        <v>0</v>
      </c>
      <c r="M16" s="2">
        <v>0</v>
      </c>
      <c r="N16" s="2">
        <v>0</v>
      </c>
      <c r="O16" s="1">
        <v>0</v>
      </c>
      <c r="P16" s="2">
        <v>0</v>
      </c>
      <c r="Q16" s="1">
        <v>0</v>
      </c>
      <c r="R16" s="1">
        <v>72.66600000000001</v>
      </c>
      <c r="S16" s="1">
        <v>0</v>
      </c>
      <c r="T16" s="8">
        <v>2</v>
      </c>
      <c r="U16" s="1">
        <v>72.66600000000001</v>
      </c>
      <c r="V16" s="8">
        <v>0</v>
      </c>
      <c r="W16" s="1">
        <v>15.17</v>
      </c>
      <c r="X16" s="1">
        <v>0</v>
      </c>
      <c r="Y16" s="1">
        <v>15.17</v>
      </c>
      <c r="Z16" s="2">
        <v>0</v>
      </c>
      <c r="AA16" s="2">
        <v>0</v>
      </c>
    </row>
    <row r="17" spans="1:27" ht="14.25" customHeight="1">
      <c r="A17" s="7">
        <v>1211</v>
      </c>
      <c r="B17" s="9" t="s">
        <v>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">
        <v>0</v>
      </c>
      <c r="K17" s="1">
        <v>0</v>
      </c>
      <c r="L17" s="2">
        <v>0</v>
      </c>
      <c r="M17" s="2">
        <v>0</v>
      </c>
      <c r="N17" s="2">
        <v>0</v>
      </c>
      <c r="O17" s="1">
        <v>0</v>
      </c>
      <c r="P17" s="2">
        <v>0</v>
      </c>
      <c r="Q17" s="1">
        <v>0</v>
      </c>
      <c r="R17" s="1">
        <v>72.66600000000001</v>
      </c>
      <c r="S17" s="1">
        <v>0</v>
      </c>
      <c r="T17" s="8">
        <v>2</v>
      </c>
      <c r="U17" s="1">
        <v>72.66600000000001</v>
      </c>
      <c r="V17" s="8">
        <v>0</v>
      </c>
      <c r="W17" s="1">
        <v>15.17</v>
      </c>
      <c r="X17" s="1">
        <v>0</v>
      </c>
      <c r="Y17" s="1">
        <v>15.17</v>
      </c>
      <c r="Z17" s="2">
        <v>0</v>
      </c>
      <c r="AA17" s="2">
        <v>0</v>
      </c>
    </row>
    <row r="18" spans="1:27" ht="14.25" customHeight="1">
      <c r="A18" s="7">
        <v>1212</v>
      </c>
      <c r="B18" s="9" t="s">
        <v>13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">
        <v>0</v>
      </c>
      <c r="K18" s="1">
        <v>0</v>
      </c>
      <c r="L18" s="2">
        <v>0</v>
      </c>
      <c r="M18" s="2">
        <v>0</v>
      </c>
      <c r="N18" s="2">
        <v>0</v>
      </c>
      <c r="O18" s="1">
        <v>0</v>
      </c>
      <c r="P18" s="2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2">
        <v>0</v>
      </c>
      <c r="AA18" s="2">
        <v>0</v>
      </c>
    </row>
    <row r="19" spans="1:27" ht="14.25" customHeight="1">
      <c r="A19" s="7">
        <v>1220</v>
      </c>
      <c r="B19" s="7" t="s">
        <v>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1">
        <v>0</v>
      </c>
      <c r="K19" s="1">
        <v>0</v>
      </c>
      <c r="L19" s="2">
        <v>0</v>
      </c>
      <c r="M19" s="2">
        <v>0</v>
      </c>
      <c r="N19" s="2">
        <v>0</v>
      </c>
      <c r="O19" s="1">
        <v>0</v>
      </c>
      <c r="P19" s="2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2">
        <v>0</v>
      </c>
      <c r="AA19" s="2">
        <v>0</v>
      </c>
    </row>
    <row r="20" spans="1:28" s="84" customFormat="1" ht="18" customHeight="1">
      <c r="A20" s="68">
        <v>1300</v>
      </c>
      <c r="B20" s="74" t="s">
        <v>5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2">
        <v>0</v>
      </c>
      <c r="K20" s="82">
        <v>0</v>
      </c>
      <c r="L20" s="81">
        <v>0</v>
      </c>
      <c r="M20" s="81">
        <v>0</v>
      </c>
      <c r="N20" s="81">
        <v>0</v>
      </c>
      <c r="O20" s="82">
        <v>0</v>
      </c>
      <c r="P20" s="81">
        <v>0</v>
      </c>
      <c r="Q20" s="82">
        <v>0</v>
      </c>
      <c r="R20" s="82">
        <v>0</v>
      </c>
      <c r="S20" s="82">
        <v>0</v>
      </c>
      <c r="T20" s="83">
        <v>0</v>
      </c>
      <c r="U20" s="82">
        <v>0</v>
      </c>
      <c r="V20" s="83">
        <v>0</v>
      </c>
      <c r="W20" s="82">
        <v>3</v>
      </c>
      <c r="X20" s="82">
        <v>3</v>
      </c>
      <c r="Y20" s="82">
        <v>0</v>
      </c>
      <c r="Z20" s="81">
        <v>0</v>
      </c>
      <c r="AA20" s="81">
        <v>0</v>
      </c>
      <c r="AB20" s="72"/>
    </row>
    <row r="21" spans="1:28" s="84" customFormat="1" ht="18" customHeight="1">
      <c r="A21" s="68">
        <v>1400</v>
      </c>
      <c r="B21" s="74" t="s">
        <v>20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2">
        <v>0</v>
      </c>
      <c r="K21" s="82">
        <v>0</v>
      </c>
      <c r="L21" s="81">
        <v>0</v>
      </c>
      <c r="M21" s="81">
        <v>0</v>
      </c>
      <c r="N21" s="81">
        <v>0</v>
      </c>
      <c r="O21" s="82">
        <v>0</v>
      </c>
      <c r="P21" s="81">
        <v>0</v>
      </c>
      <c r="Q21" s="82">
        <v>0</v>
      </c>
      <c r="R21" s="82">
        <v>0</v>
      </c>
      <c r="S21" s="82">
        <v>0</v>
      </c>
      <c r="T21" s="83">
        <v>0</v>
      </c>
      <c r="U21" s="83">
        <v>0</v>
      </c>
      <c r="V21" s="83">
        <v>0</v>
      </c>
      <c r="W21" s="83">
        <v>0</v>
      </c>
      <c r="X21" s="82">
        <v>0</v>
      </c>
      <c r="Y21" s="82">
        <v>0</v>
      </c>
      <c r="Z21" s="81">
        <v>0</v>
      </c>
      <c r="AA21" s="81">
        <v>0</v>
      </c>
      <c r="AB21" s="72"/>
    </row>
    <row r="22" spans="1:28" s="84" customFormat="1" ht="18" customHeight="1">
      <c r="A22" s="68">
        <v>1500</v>
      </c>
      <c r="B22" s="74" t="s">
        <v>27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2">
        <v>0</v>
      </c>
      <c r="K22" s="82">
        <v>0</v>
      </c>
      <c r="L22" s="81">
        <v>0</v>
      </c>
      <c r="M22" s="81">
        <v>0</v>
      </c>
      <c r="N22" s="81">
        <v>0</v>
      </c>
      <c r="O22" s="82">
        <v>0</v>
      </c>
      <c r="P22" s="81">
        <v>0</v>
      </c>
      <c r="Q22" s="81">
        <v>0</v>
      </c>
      <c r="R22" s="81">
        <v>0</v>
      </c>
      <c r="S22" s="81">
        <v>0</v>
      </c>
      <c r="T22" s="83">
        <v>0</v>
      </c>
      <c r="U22" s="81">
        <v>0</v>
      </c>
      <c r="V22" s="83">
        <v>3</v>
      </c>
      <c r="W22" s="81">
        <v>726.275</v>
      </c>
      <c r="X22" s="81">
        <v>3.924</v>
      </c>
      <c r="Y22" s="81">
        <v>722.351</v>
      </c>
      <c r="Z22" s="81">
        <v>0</v>
      </c>
      <c r="AA22" s="81">
        <v>0</v>
      </c>
      <c r="AB22" s="72"/>
    </row>
    <row r="23" spans="1:28" s="76" customFormat="1" ht="45" customHeight="1">
      <c r="A23" s="68">
        <v>1600</v>
      </c>
      <c r="B23" s="69" t="s">
        <v>50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85">
        <v>0</v>
      </c>
      <c r="P23" s="75">
        <v>0</v>
      </c>
      <c r="Q23" s="85">
        <v>0</v>
      </c>
      <c r="R23" s="85">
        <v>0</v>
      </c>
      <c r="S23" s="85">
        <v>0</v>
      </c>
      <c r="T23" s="86">
        <v>0</v>
      </c>
      <c r="U23" s="85">
        <v>0</v>
      </c>
      <c r="V23" s="86">
        <v>0</v>
      </c>
      <c r="W23" s="85">
        <v>0</v>
      </c>
      <c r="X23" s="85">
        <v>0</v>
      </c>
      <c r="Y23" s="85">
        <v>0</v>
      </c>
      <c r="Z23" s="75">
        <v>0</v>
      </c>
      <c r="AA23" s="75">
        <v>0</v>
      </c>
      <c r="AB23" s="72"/>
    </row>
    <row r="24" spans="1:27" ht="14.25" customHeight="1">
      <c r="A24" s="7">
        <v>1610</v>
      </c>
      <c r="B24" s="9" t="s">
        <v>11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">
        <v>0</v>
      </c>
      <c r="P24" s="2">
        <v>0</v>
      </c>
      <c r="Q24" s="1">
        <v>0</v>
      </c>
      <c r="R24" s="1">
        <v>0</v>
      </c>
      <c r="S24" s="1">
        <v>0</v>
      </c>
      <c r="T24" s="8">
        <v>0</v>
      </c>
      <c r="U24" s="1">
        <v>0</v>
      </c>
      <c r="V24" s="8">
        <v>0</v>
      </c>
      <c r="W24" s="1">
        <v>0</v>
      </c>
      <c r="X24" s="1">
        <v>0</v>
      </c>
      <c r="Y24" s="1">
        <v>0</v>
      </c>
      <c r="Z24" s="2">
        <v>0</v>
      </c>
      <c r="AA24" s="2">
        <v>0</v>
      </c>
    </row>
    <row r="25" spans="1:27" ht="14.25" customHeight="1">
      <c r="A25" s="7">
        <v>1620</v>
      </c>
      <c r="B25" s="9" t="s">
        <v>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1">
        <v>0</v>
      </c>
      <c r="P25" s="2">
        <v>0</v>
      </c>
      <c r="Q25" s="1">
        <v>0</v>
      </c>
      <c r="R25" s="1">
        <v>0</v>
      </c>
      <c r="S25" s="1">
        <v>0</v>
      </c>
      <c r="T25" s="8">
        <v>0</v>
      </c>
      <c r="U25" s="1">
        <v>0</v>
      </c>
      <c r="V25" s="8">
        <v>0</v>
      </c>
      <c r="W25" s="1">
        <v>0</v>
      </c>
      <c r="X25" s="1">
        <v>0</v>
      </c>
      <c r="Y25" s="1">
        <v>0</v>
      </c>
      <c r="Z25" s="2">
        <v>0</v>
      </c>
      <c r="AA25" s="2">
        <v>0</v>
      </c>
    </row>
    <row r="26" spans="1:27" ht="14.25" customHeight="1">
      <c r="A26" s="7">
        <v>1630</v>
      </c>
      <c r="B26" s="9" t="s">
        <v>23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">
        <v>0</v>
      </c>
      <c r="P26" s="2">
        <v>0</v>
      </c>
      <c r="Q26" s="1">
        <v>0</v>
      </c>
      <c r="R26" s="1">
        <v>0</v>
      </c>
      <c r="S26" s="1">
        <v>0</v>
      </c>
      <c r="T26" s="8">
        <v>0</v>
      </c>
      <c r="U26" s="1">
        <v>0</v>
      </c>
      <c r="V26" s="8">
        <v>0</v>
      </c>
      <c r="W26" s="1">
        <v>0</v>
      </c>
      <c r="X26" s="1">
        <v>0</v>
      </c>
      <c r="Y26" s="1">
        <v>0</v>
      </c>
      <c r="Z26" s="2">
        <v>0</v>
      </c>
      <c r="AA26" s="2">
        <v>0</v>
      </c>
    </row>
    <row r="27" spans="1:27" ht="14.25" customHeight="1">
      <c r="A27" s="7">
        <v>1640</v>
      </c>
      <c r="B27" s="9" t="s">
        <v>24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1">
        <v>0</v>
      </c>
      <c r="P27" s="2">
        <v>0</v>
      </c>
      <c r="Q27" s="1">
        <v>0</v>
      </c>
      <c r="R27" s="1">
        <v>0</v>
      </c>
      <c r="S27" s="1">
        <v>0</v>
      </c>
      <c r="T27" s="8">
        <v>0</v>
      </c>
      <c r="U27" s="1">
        <v>0</v>
      </c>
      <c r="V27" s="8">
        <v>0</v>
      </c>
      <c r="W27" s="1">
        <v>0</v>
      </c>
      <c r="X27" s="1">
        <v>0</v>
      </c>
      <c r="Y27" s="1">
        <v>0</v>
      </c>
      <c r="Z27" s="2">
        <v>0</v>
      </c>
      <c r="AA27" s="2">
        <v>0</v>
      </c>
    </row>
    <row r="28" spans="1:28" s="84" customFormat="1" ht="18.75" customHeight="1">
      <c r="A28" s="68">
        <v>1700</v>
      </c>
      <c r="B28" s="74" t="s">
        <v>6</v>
      </c>
      <c r="C28" s="81">
        <v>1</v>
      </c>
      <c r="D28" s="81">
        <v>0</v>
      </c>
      <c r="E28" s="81">
        <v>1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2">
        <v>0</v>
      </c>
      <c r="P28" s="81">
        <v>0</v>
      </c>
      <c r="Q28" s="82">
        <v>0</v>
      </c>
      <c r="R28" s="82">
        <v>0</v>
      </c>
      <c r="S28" s="82">
        <v>0</v>
      </c>
      <c r="T28" s="83">
        <v>0</v>
      </c>
      <c r="U28" s="82">
        <v>0</v>
      </c>
      <c r="V28" s="83">
        <v>0</v>
      </c>
      <c r="W28" s="82">
        <v>0</v>
      </c>
      <c r="X28" s="82">
        <v>0</v>
      </c>
      <c r="Y28" s="82">
        <v>0</v>
      </c>
      <c r="Z28" s="83">
        <v>0</v>
      </c>
      <c r="AA28" s="83">
        <v>0</v>
      </c>
      <c r="AB28" s="72"/>
    </row>
    <row r="29" spans="1:27" ht="18.75" customHeight="1">
      <c r="A29" s="7">
        <v>1710</v>
      </c>
      <c r="B29" s="9" t="s">
        <v>15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1">
        <v>0</v>
      </c>
      <c r="K29" s="1">
        <v>0</v>
      </c>
      <c r="L29" s="2">
        <v>0</v>
      </c>
      <c r="M29" s="2">
        <v>0</v>
      </c>
      <c r="N29" s="2">
        <v>0</v>
      </c>
      <c r="O29" s="1">
        <v>0</v>
      </c>
      <c r="P29" s="2">
        <v>0</v>
      </c>
      <c r="Q29" s="1">
        <v>0</v>
      </c>
      <c r="R29" s="1">
        <v>0</v>
      </c>
      <c r="S29" s="1">
        <v>0</v>
      </c>
      <c r="T29" s="8">
        <v>0</v>
      </c>
      <c r="U29" s="1">
        <v>0</v>
      </c>
      <c r="V29" s="8">
        <v>0</v>
      </c>
      <c r="W29" s="1">
        <v>0</v>
      </c>
      <c r="X29" s="1">
        <v>0</v>
      </c>
      <c r="Y29" s="1">
        <v>0</v>
      </c>
      <c r="Z29" s="2">
        <v>0</v>
      </c>
      <c r="AA29" s="2">
        <v>0</v>
      </c>
    </row>
    <row r="30" spans="1:28" s="84" customFormat="1" ht="18.75" customHeight="1">
      <c r="A30" s="68">
        <v>1800</v>
      </c>
      <c r="B30" s="74" t="s">
        <v>7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2">
        <v>0</v>
      </c>
      <c r="K30" s="82">
        <v>0</v>
      </c>
      <c r="L30" s="81">
        <v>0</v>
      </c>
      <c r="M30" s="81">
        <v>0</v>
      </c>
      <c r="N30" s="81">
        <v>0</v>
      </c>
      <c r="O30" s="82">
        <v>0</v>
      </c>
      <c r="P30" s="81">
        <v>0</v>
      </c>
      <c r="Q30" s="82">
        <v>0</v>
      </c>
      <c r="R30" s="82">
        <v>0</v>
      </c>
      <c r="S30" s="82">
        <v>0</v>
      </c>
      <c r="T30" s="83">
        <v>0</v>
      </c>
      <c r="U30" s="82">
        <v>0</v>
      </c>
      <c r="V30" s="83">
        <v>0</v>
      </c>
      <c r="W30" s="82">
        <v>0</v>
      </c>
      <c r="X30" s="82">
        <v>0</v>
      </c>
      <c r="Y30" s="82">
        <v>0</v>
      </c>
      <c r="Z30" s="81">
        <v>0</v>
      </c>
      <c r="AA30" s="81">
        <v>0</v>
      </c>
      <c r="AB30" s="72"/>
    </row>
    <row r="31" spans="1:27" ht="18.75" customHeight="1">
      <c r="A31" s="7">
        <v>1810</v>
      </c>
      <c r="B31" s="9" t="s">
        <v>14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1">
        <v>0</v>
      </c>
      <c r="K31" s="1">
        <v>0</v>
      </c>
      <c r="L31" s="2">
        <v>0</v>
      </c>
      <c r="M31" s="2">
        <v>0</v>
      </c>
      <c r="N31" s="2">
        <v>0</v>
      </c>
      <c r="O31" s="1">
        <v>0</v>
      </c>
      <c r="P31" s="2">
        <v>0</v>
      </c>
      <c r="Q31" s="1">
        <v>0</v>
      </c>
      <c r="R31" s="1">
        <v>0</v>
      </c>
      <c r="S31" s="1">
        <v>0</v>
      </c>
      <c r="T31" s="8">
        <v>0</v>
      </c>
      <c r="U31" s="1">
        <v>0</v>
      </c>
      <c r="V31" s="8">
        <v>0</v>
      </c>
      <c r="W31" s="1">
        <v>0</v>
      </c>
      <c r="X31" s="1">
        <v>0</v>
      </c>
      <c r="Y31" s="1">
        <v>0</v>
      </c>
      <c r="Z31" s="2">
        <v>0</v>
      </c>
      <c r="AA31" s="2">
        <v>0</v>
      </c>
    </row>
    <row r="32" spans="1:28" s="84" customFormat="1" ht="18.75" customHeight="1">
      <c r="A32" s="68">
        <v>1900</v>
      </c>
      <c r="B32" s="74" t="s">
        <v>8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2">
        <v>0</v>
      </c>
      <c r="K32" s="82">
        <v>0</v>
      </c>
      <c r="L32" s="81">
        <v>0</v>
      </c>
      <c r="M32" s="81">
        <v>0</v>
      </c>
      <c r="N32" s="81">
        <v>0</v>
      </c>
      <c r="O32" s="82">
        <v>0</v>
      </c>
      <c r="P32" s="81">
        <v>0</v>
      </c>
      <c r="Q32" s="82">
        <v>0</v>
      </c>
      <c r="R32" s="82">
        <v>0</v>
      </c>
      <c r="S32" s="82">
        <v>0</v>
      </c>
      <c r="T32" s="83">
        <v>0</v>
      </c>
      <c r="U32" s="82">
        <v>0</v>
      </c>
      <c r="V32" s="83">
        <v>0</v>
      </c>
      <c r="W32" s="82">
        <v>0</v>
      </c>
      <c r="X32" s="82">
        <v>0</v>
      </c>
      <c r="Y32" s="82">
        <v>0</v>
      </c>
      <c r="Z32" s="81">
        <v>0</v>
      </c>
      <c r="AA32" s="81">
        <v>0</v>
      </c>
      <c r="AB32" s="72"/>
    </row>
    <row r="33" spans="1:27" ht="18.75" customHeight="1">
      <c r="A33" s="7">
        <v>1910</v>
      </c>
      <c r="B33" s="9" t="s">
        <v>14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1">
        <v>0</v>
      </c>
      <c r="K33" s="1">
        <v>0</v>
      </c>
      <c r="L33" s="2">
        <v>0</v>
      </c>
      <c r="M33" s="2">
        <v>0</v>
      </c>
      <c r="N33" s="2">
        <v>0</v>
      </c>
      <c r="O33" s="1">
        <v>0</v>
      </c>
      <c r="P33" s="2">
        <v>0</v>
      </c>
      <c r="Q33" s="1">
        <v>0</v>
      </c>
      <c r="R33" s="1">
        <v>0</v>
      </c>
      <c r="S33" s="1">
        <v>0</v>
      </c>
      <c r="T33" s="8">
        <v>0</v>
      </c>
      <c r="U33" s="1">
        <v>0</v>
      </c>
      <c r="V33" s="8">
        <v>0</v>
      </c>
      <c r="W33" s="1">
        <v>0</v>
      </c>
      <c r="X33" s="1">
        <v>0</v>
      </c>
      <c r="Y33" s="1">
        <v>0</v>
      </c>
      <c r="Z33" s="2">
        <v>0</v>
      </c>
      <c r="AA33" s="2">
        <v>0</v>
      </c>
    </row>
    <row r="34" spans="1:28" s="84" customFormat="1" ht="18.75" customHeight="1">
      <c r="A34" s="68">
        <v>2000</v>
      </c>
      <c r="B34" s="74" t="s">
        <v>9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2">
        <v>0</v>
      </c>
      <c r="K34" s="82">
        <v>0</v>
      </c>
      <c r="L34" s="81">
        <v>0</v>
      </c>
      <c r="M34" s="81">
        <v>0</v>
      </c>
      <c r="N34" s="81">
        <v>0</v>
      </c>
      <c r="O34" s="82">
        <v>0</v>
      </c>
      <c r="P34" s="81">
        <v>0</v>
      </c>
      <c r="Q34" s="82">
        <v>0</v>
      </c>
      <c r="R34" s="82">
        <v>0</v>
      </c>
      <c r="S34" s="82">
        <v>0</v>
      </c>
      <c r="T34" s="83">
        <v>0</v>
      </c>
      <c r="U34" s="82">
        <v>0</v>
      </c>
      <c r="V34" s="83">
        <v>0</v>
      </c>
      <c r="W34" s="82">
        <v>0</v>
      </c>
      <c r="X34" s="82">
        <v>0</v>
      </c>
      <c r="Y34" s="82">
        <v>0</v>
      </c>
      <c r="Z34" s="81">
        <v>0</v>
      </c>
      <c r="AA34" s="81">
        <v>0</v>
      </c>
      <c r="AB34" s="72"/>
    </row>
    <row r="35" spans="1:27" ht="24.75" customHeight="1">
      <c r="A35" s="31"/>
      <c r="B35" s="61" t="s">
        <v>132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6"/>
      <c r="T35" s="31"/>
      <c r="U35" s="132" t="s">
        <v>131</v>
      </c>
      <c r="V35" s="133"/>
      <c r="W35" s="133"/>
      <c r="X35" s="133"/>
      <c r="Y35" s="133"/>
      <c r="Z35" s="87"/>
      <c r="AA35" s="6"/>
    </row>
    <row r="36" spans="1:26" ht="21.75" customHeight="1">
      <c r="A36" s="37"/>
      <c r="B36" s="90" t="s">
        <v>139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37"/>
      <c r="U36" s="38"/>
      <c r="V36" s="37"/>
      <c r="W36" s="37"/>
      <c r="X36" s="37"/>
      <c r="Y36" s="37"/>
      <c r="Z36" s="37"/>
    </row>
    <row r="37" ht="26.25" customHeight="1">
      <c r="K37" s="11"/>
    </row>
  </sheetData>
  <sheetProtection/>
  <mergeCells count="37">
    <mergeCell ref="AA5:AA6"/>
    <mergeCell ref="T4:U4"/>
    <mergeCell ref="V4:Y4"/>
    <mergeCell ref="O5:O6"/>
    <mergeCell ref="P5:Q5"/>
    <mergeCell ref="V5:V6"/>
    <mergeCell ref="W5:Y5"/>
    <mergeCell ref="A2:AA2"/>
    <mergeCell ref="C3:E4"/>
    <mergeCell ref="F3:G4"/>
    <mergeCell ref="H3:I4"/>
    <mergeCell ref="J3:K4"/>
    <mergeCell ref="L3:M4"/>
    <mergeCell ref="N3:Q4"/>
    <mergeCell ref="R3:S4"/>
    <mergeCell ref="T3:Y3"/>
    <mergeCell ref="Z3:AA4"/>
    <mergeCell ref="U35:Y35"/>
    <mergeCell ref="A3:A6"/>
    <mergeCell ref="B3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Z5:Z6"/>
    <mergeCell ref="R5:R6"/>
    <mergeCell ref="S5:S6"/>
    <mergeCell ref="T5:T6"/>
    <mergeCell ref="U5:U6"/>
  </mergeCells>
  <printOptions horizontalCentered="1" verticalCentered="1"/>
  <pageMargins left="0" right="0" top="0" bottom="0" header="0" footer="0"/>
  <pageSetup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SheetLayoutView="100" zoomScalePageLayoutView="0" workbookViewId="0" topLeftCell="A7">
      <selection activeCell="C8" sqref="C8:AA34"/>
    </sheetView>
  </sheetViews>
  <sheetFormatPr defaultColWidth="9.00390625" defaultRowHeight="12.75"/>
  <cols>
    <col min="1" max="1" width="5.625" style="5" customWidth="1"/>
    <col min="2" max="2" width="36.125" style="5" customWidth="1"/>
    <col min="3" max="3" width="5.125" style="5" customWidth="1"/>
    <col min="4" max="4" width="6.00390625" style="5" customWidth="1"/>
    <col min="5" max="5" width="6.75390625" style="5" customWidth="1"/>
    <col min="6" max="7" width="5.125" style="5" customWidth="1"/>
    <col min="8" max="9" width="5.625" style="5" customWidth="1"/>
    <col min="10" max="10" width="8.875" style="5" customWidth="1"/>
    <col min="11" max="11" width="9.625" style="5" customWidth="1"/>
    <col min="12" max="12" width="8.25390625" style="5" customWidth="1"/>
    <col min="13" max="13" width="6.625" style="5" customWidth="1"/>
    <col min="14" max="14" width="4.875" style="5" customWidth="1"/>
    <col min="15" max="15" width="11.625" style="5" customWidth="1"/>
    <col min="16" max="16" width="6.375" style="5" customWidth="1"/>
    <col min="17" max="17" width="10.125" style="5" customWidth="1"/>
    <col min="18" max="18" width="10.875" style="5" customWidth="1"/>
    <col min="19" max="19" width="12.125" style="5" customWidth="1"/>
    <col min="20" max="20" width="7.75390625" style="10" customWidth="1"/>
    <col min="21" max="21" width="10.875" style="5" customWidth="1"/>
    <col min="22" max="22" width="7.75390625" style="10" customWidth="1"/>
    <col min="23" max="23" width="10.875" style="5" customWidth="1"/>
    <col min="24" max="24" width="9.75390625" style="5" customWidth="1"/>
    <col min="25" max="25" width="10.25390625" style="5" customWidth="1"/>
    <col min="26" max="26" width="7.375" style="5" customWidth="1"/>
    <col min="27" max="27" width="6.00390625" style="5" customWidth="1"/>
    <col min="28" max="28" width="11.25390625" style="5" customWidth="1"/>
    <col min="29" max="16384" width="9.125" style="5" customWidth="1"/>
  </cols>
  <sheetData>
    <row r="1" spans="1:27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 t="s">
        <v>137</v>
      </c>
    </row>
    <row r="2" spans="1:27" ht="64.5" customHeight="1">
      <c r="A2" s="130" t="s">
        <v>149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7" ht="27" customHeight="1">
      <c r="A3" s="116" t="s">
        <v>42</v>
      </c>
      <c r="B3" s="131" t="s">
        <v>16</v>
      </c>
      <c r="C3" s="116" t="s">
        <v>124</v>
      </c>
      <c r="D3" s="116"/>
      <c r="E3" s="116"/>
      <c r="F3" s="116" t="s">
        <v>12</v>
      </c>
      <c r="G3" s="116"/>
      <c r="H3" s="116" t="s">
        <v>125</v>
      </c>
      <c r="I3" s="116"/>
      <c r="J3" s="116" t="s">
        <v>31</v>
      </c>
      <c r="K3" s="116"/>
      <c r="L3" s="121" t="s">
        <v>41</v>
      </c>
      <c r="M3" s="123"/>
      <c r="N3" s="121" t="s">
        <v>34</v>
      </c>
      <c r="O3" s="122"/>
      <c r="P3" s="122"/>
      <c r="Q3" s="123"/>
      <c r="R3" s="116" t="s">
        <v>26</v>
      </c>
      <c r="S3" s="116"/>
      <c r="T3" s="116" t="s">
        <v>126</v>
      </c>
      <c r="U3" s="116"/>
      <c r="V3" s="116"/>
      <c r="W3" s="116"/>
      <c r="X3" s="116"/>
      <c r="Y3" s="116"/>
      <c r="Z3" s="116" t="s">
        <v>46</v>
      </c>
      <c r="AA3" s="116"/>
    </row>
    <row r="4" spans="1:27" ht="81.75" customHeight="1">
      <c r="A4" s="116"/>
      <c r="B4" s="131"/>
      <c r="C4" s="116"/>
      <c r="D4" s="116"/>
      <c r="E4" s="116"/>
      <c r="F4" s="116"/>
      <c r="G4" s="116"/>
      <c r="H4" s="116"/>
      <c r="I4" s="116"/>
      <c r="J4" s="116"/>
      <c r="K4" s="116"/>
      <c r="L4" s="124"/>
      <c r="M4" s="126"/>
      <c r="N4" s="124"/>
      <c r="O4" s="125"/>
      <c r="P4" s="125"/>
      <c r="Q4" s="126"/>
      <c r="R4" s="116"/>
      <c r="S4" s="116"/>
      <c r="T4" s="116" t="s">
        <v>30</v>
      </c>
      <c r="U4" s="116"/>
      <c r="V4" s="116" t="s">
        <v>1</v>
      </c>
      <c r="W4" s="116"/>
      <c r="X4" s="116"/>
      <c r="Y4" s="116"/>
      <c r="Z4" s="116"/>
      <c r="AA4" s="116"/>
    </row>
    <row r="5" spans="1:27" ht="36.75" customHeight="1">
      <c r="A5" s="116"/>
      <c r="B5" s="131"/>
      <c r="C5" s="117" t="s">
        <v>17</v>
      </c>
      <c r="D5" s="127" t="s">
        <v>127</v>
      </c>
      <c r="E5" s="117" t="s">
        <v>136</v>
      </c>
      <c r="F5" s="117" t="s">
        <v>29</v>
      </c>
      <c r="G5" s="117" t="s">
        <v>128</v>
      </c>
      <c r="H5" s="117" t="s">
        <v>17</v>
      </c>
      <c r="I5" s="117" t="s">
        <v>129</v>
      </c>
      <c r="J5" s="120" t="s">
        <v>0</v>
      </c>
      <c r="K5" s="120" t="s">
        <v>1</v>
      </c>
      <c r="L5" s="118" t="s">
        <v>45</v>
      </c>
      <c r="M5" s="118" t="s">
        <v>35</v>
      </c>
      <c r="N5" s="118" t="s">
        <v>36</v>
      </c>
      <c r="O5" s="118" t="s">
        <v>44</v>
      </c>
      <c r="P5" s="134" t="s">
        <v>43</v>
      </c>
      <c r="Q5" s="134"/>
      <c r="R5" s="117" t="s">
        <v>17</v>
      </c>
      <c r="S5" s="117" t="s">
        <v>130</v>
      </c>
      <c r="T5" s="129" t="s">
        <v>36</v>
      </c>
      <c r="U5" s="129" t="s">
        <v>37</v>
      </c>
      <c r="V5" s="129" t="s">
        <v>36</v>
      </c>
      <c r="W5" s="116" t="s">
        <v>32</v>
      </c>
      <c r="X5" s="116"/>
      <c r="Y5" s="116"/>
      <c r="Z5" s="129" t="s">
        <v>33</v>
      </c>
      <c r="AA5" s="129" t="s">
        <v>25</v>
      </c>
    </row>
    <row r="6" spans="1:27" ht="103.5" customHeight="1">
      <c r="A6" s="116"/>
      <c r="B6" s="131"/>
      <c r="C6" s="117"/>
      <c r="D6" s="128"/>
      <c r="E6" s="117"/>
      <c r="F6" s="117"/>
      <c r="G6" s="117"/>
      <c r="H6" s="117"/>
      <c r="I6" s="117"/>
      <c r="J6" s="120"/>
      <c r="K6" s="120"/>
      <c r="L6" s="119"/>
      <c r="M6" s="119"/>
      <c r="N6" s="119"/>
      <c r="O6" s="119"/>
      <c r="P6" s="66" t="s">
        <v>36</v>
      </c>
      <c r="Q6" s="67" t="s">
        <v>44</v>
      </c>
      <c r="R6" s="117"/>
      <c r="S6" s="117"/>
      <c r="T6" s="129"/>
      <c r="U6" s="129"/>
      <c r="V6" s="129"/>
      <c r="W6" s="65" t="s">
        <v>38</v>
      </c>
      <c r="X6" s="65" t="s">
        <v>39</v>
      </c>
      <c r="Y6" s="64" t="s">
        <v>40</v>
      </c>
      <c r="Z6" s="129"/>
      <c r="AA6" s="129"/>
    </row>
    <row r="7" spans="1:27" s="4" customFormat="1" ht="14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</row>
    <row r="8" spans="1:29" s="72" customFormat="1" ht="43.5" customHeight="1">
      <c r="A8" s="68">
        <v>1000</v>
      </c>
      <c r="B8" s="69" t="s">
        <v>28</v>
      </c>
      <c r="C8" s="88">
        <v>239</v>
      </c>
      <c r="D8" s="88">
        <v>3</v>
      </c>
      <c r="E8" s="88">
        <v>236</v>
      </c>
      <c r="F8" s="88">
        <v>205</v>
      </c>
      <c r="G8" s="88">
        <v>3</v>
      </c>
      <c r="H8" s="88">
        <v>202</v>
      </c>
      <c r="I8" s="88">
        <v>0</v>
      </c>
      <c r="J8" s="89">
        <v>36.958000000000006</v>
      </c>
      <c r="K8" s="89">
        <v>35.29200000000001</v>
      </c>
      <c r="L8" s="88">
        <v>2</v>
      </c>
      <c r="M8" s="88">
        <v>0</v>
      </c>
      <c r="N8" s="88">
        <v>9</v>
      </c>
      <c r="O8" s="88">
        <v>5989.441000000001</v>
      </c>
      <c r="P8" s="88">
        <v>9</v>
      </c>
      <c r="Q8" s="89">
        <v>5989.441000000001</v>
      </c>
      <c r="R8" s="88">
        <v>1639.722</v>
      </c>
      <c r="S8" s="89">
        <v>0</v>
      </c>
      <c r="T8" s="88">
        <v>13</v>
      </c>
      <c r="U8" s="88">
        <v>1639.722</v>
      </c>
      <c r="V8" s="88">
        <v>23</v>
      </c>
      <c r="W8" s="88">
        <v>11454.958999999999</v>
      </c>
      <c r="X8" s="89">
        <v>45.958</v>
      </c>
      <c r="Y8" s="88">
        <v>11409.001</v>
      </c>
      <c r="Z8" s="88">
        <v>0</v>
      </c>
      <c r="AA8" s="88">
        <v>0</v>
      </c>
      <c r="AC8" s="73"/>
    </row>
    <row r="9" spans="1:28" s="76" customFormat="1" ht="18.75" customHeight="1">
      <c r="A9" s="68">
        <v>1100</v>
      </c>
      <c r="B9" s="74" t="s">
        <v>48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2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1501.0030000000002</v>
      </c>
      <c r="S9" s="75">
        <v>0</v>
      </c>
      <c r="T9" s="75">
        <v>3</v>
      </c>
      <c r="U9" s="75">
        <v>1501.0030000000002</v>
      </c>
      <c r="V9" s="75">
        <v>2</v>
      </c>
      <c r="W9" s="85">
        <v>1706.3890000000001</v>
      </c>
      <c r="X9" s="75">
        <v>14.237</v>
      </c>
      <c r="Y9" s="75">
        <v>1692.152</v>
      </c>
      <c r="Z9" s="75">
        <v>0</v>
      </c>
      <c r="AA9" s="75">
        <v>0</v>
      </c>
      <c r="AB9" s="72"/>
    </row>
    <row r="10" spans="1:27" ht="18" customHeight="1">
      <c r="A10" s="7">
        <v>1110</v>
      </c>
      <c r="B10" s="7" t="s">
        <v>21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">
        <v>0</v>
      </c>
      <c r="K10" s="1">
        <v>0</v>
      </c>
      <c r="L10" s="2">
        <v>0</v>
      </c>
      <c r="M10" s="2">
        <v>0</v>
      </c>
      <c r="N10" s="2">
        <v>0</v>
      </c>
      <c r="O10" s="1">
        <v>0</v>
      </c>
      <c r="P10" s="2">
        <v>0</v>
      </c>
      <c r="Q10" s="1">
        <v>0</v>
      </c>
      <c r="R10" s="1">
        <v>0</v>
      </c>
      <c r="S10" s="1">
        <v>0</v>
      </c>
      <c r="T10" s="8">
        <v>0</v>
      </c>
      <c r="U10" s="1">
        <v>0</v>
      </c>
      <c r="V10" s="8">
        <v>0</v>
      </c>
      <c r="W10" s="1">
        <v>0</v>
      </c>
      <c r="X10" s="1">
        <v>0</v>
      </c>
      <c r="Y10" s="1">
        <v>0</v>
      </c>
      <c r="Z10" s="2">
        <v>0</v>
      </c>
      <c r="AA10" s="2">
        <v>0</v>
      </c>
    </row>
    <row r="11" spans="1:27" ht="14.25" customHeight="1">
      <c r="A11" s="7">
        <v>1120</v>
      </c>
      <c r="B11" s="7" t="s">
        <v>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1">
        <v>0</v>
      </c>
      <c r="K11" s="1">
        <v>0</v>
      </c>
      <c r="L11" s="2">
        <v>0</v>
      </c>
      <c r="M11" s="2">
        <v>0</v>
      </c>
      <c r="N11" s="2">
        <v>0</v>
      </c>
      <c r="O11" s="1">
        <v>0</v>
      </c>
      <c r="P11" s="2">
        <v>0</v>
      </c>
      <c r="Q11" s="1">
        <v>0</v>
      </c>
      <c r="R11" s="1">
        <v>0</v>
      </c>
      <c r="S11" s="1">
        <v>0</v>
      </c>
      <c r="T11" s="8">
        <v>0</v>
      </c>
      <c r="U11" s="1">
        <v>0</v>
      </c>
      <c r="V11" s="8">
        <v>0</v>
      </c>
      <c r="W11" s="1">
        <v>0</v>
      </c>
      <c r="X11" s="1">
        <v>0</v>
      </c>
      <c r="Y11" s="1">
        <v>0</v>
      </c>
      <c r="Z11" s="2">
        <v>0</v>
      </c>
      <c r="AA11" s="2">
        <v>0</v>
      </c>
    </row>
    <row r="12" spans="1:27" ht="14.25" customHeight="1">
      <c r="A12" s="7">
        <v>1121</v>
      </c>
      <c r="B12" s="9" t="s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1">
        <v>0</v>
      </c>
      <c r="K12" s="1">
        <v>0</v>
      </c>
      <c r="L12" s="2">
        <v>0</v>
      </c>
      <c r="M12" s="2">
        <v>0</v>
      </c>
      <c r="N12" s="2">
        <v>0</v>
      </c>
      <c r="O12" s="1">
        <v>0</v>
      </c>
      <c r="P12" s="2">
        <v>0</v>
      </c>
      <c r="Q12" s="1">
        <v>0</v>
      </c>
      <c r="R12" s="1">
        <v>0</v>
      </c>
      <c r="S12" s="1">
        <v>0</v>
      </c>
      <c r="T12" s="8">
        <v>0</v>
      </c>
      <c r="U12" s="1">
        <v>0</v>
      </c>
      <c r="V12" s="8">
        <v>0</v>
      </c>
      <c r="W12" s="1">
        <v>0</v>
      </c>
      <c r="X12" s="1">
        <v>0</v>
      </c>
      <c r="Y12" s="1">
        <v>0</v>
      </c>
      <c r="Z12" s="2">
        <v>0</v>
      </c>
      <c r="AA12" s="2">
        <v>0</v>
      </c>
    </row>
    <row r="13" spans="1:27" ht="14.25" customHeight="1">
      <c r="A13" s="7">
        <v>1122</v>
      </c>
      <c r="B13" s="9" t="s">
        <v>18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1">
        <v>0</v>
      </c>
      <c r="K13" s="1">
        <v>0</v>
      </c>
      <c r="L13" s="2">
        <v>0</v>
      </c>
      <c r="M13" s="2">
        <v>0</v>
      </c>
      <c r="N13" s="2">
        <v>0</v>
      </c>
      <c r="O13" s="1">
        <v>0</v>
      </c>
      <c r="P13" s="2">
        <v>0</v>
      </c>
      <c r="Q13" s="1">
        <v>0</v>
      </c>
      <c r="R13" s="1">
        <v>0</v>
      </c>
      <c r="S13" s="1">
        <v>0</v>
      </c>
      <c r="T13" s="8">
        <v>0</v>
      </c>
      <c r="U13" s="1">
        <v>0</v>
      </c>
      <c r="V13" s="8">
        <v>0</v>
      </c>
      <c r="W13" s="1">
        <v>0</v>
      </c>
      <c r="X13" s="1">
        <v>0</v>
      </c>
      <c r="Y13" s="1">
        <v>0</v>
      </c>
      <c r="Z13" s="2">
        <v>0</v>
      </c>
      <c r="AA13" s="2">
        <v>0</v>
      </c>
    </row>
    <row r="14" spans="1:27" ht="15" customHeight="1">
      <c r="A14" s="7">
        <v>1130</v>
      </c>
      <c r="B14" s="7" t="s">
        <v>19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1">
        <v>0</v>
      </c>
      <c r="K14" s="1">
        <v>0</v>
      </c>
      <c r="L14" s="2">
        <v>2</v>
      </c>
      <c r="M14" s="2">
        <v>0</v>
      </c>
      <c r="N14" s="2">
        <v>0</v>
      </c>
      <c r="O14" s="1">
        <v>0</v>
      </c>
      <c r="P14" s="2">
        <v>0</v>
      </c>
      <c r="Q14" s="1">
        <v>0</v>
      </c>
      <c r="R14" s="1">
        <v>1501.0030000000002</v>
      </c>
      <c r="S14" s="1">
        <v>0</v>
      </c>
      <c r="T14" s="8">
        <v>3</v>
      </c>
      <c r="U14" s="1">
        <v>1501.0030000000002</v>
      </c>
      <c r="V14" s="8">
        <v>2</v>
      </c>
      <c r="W14" s="1">
        <v>1706.3890000000001</v>
      </c>
      <c r="X14" s="1">
        <v>14.237</v>
      </c>
      <c r="Y14" s="1">
        <v>1692.152</v>
      </c>
      <c r="Z14" s="2">
        <v>0</v>
      </c>
      <c r="AA14" s="2">
        <v>0</v>
      </c>
    </row>
    <row r="15" spans="1:28" s="80" customFormat="1" ht="18" customHeight="1">
      <c r="A15" s="77">
        <v>1200</v>
      </c>
      <c r="B15" s="74" t="s">
        <v>49</v>
      </c>
      <c r="C15" s="77">
        <v>8</v>
      </c>
      <c r="D15" s="77">
        <v>2</v>
      </c>
      <c r="E15" s="77">
        <v>6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1</v>
      </c>
      <c r="W15" s="77">
        <v>11.293</v>
      </c>
      <c r="X15" s="77">
        <v>11.293</v>
      </c>
      <c r="Y15" s="77">
        <v>0</v>
      </c>
      <c r="Z15" s="77">
        <v>0</v>
      </c>
      <c r="AA15" s="77">
        <v>0</v>
      </c>
      <c r="AB15" s="72"/>
    </row>
    <row r="16" spans="1:27" ht="14.25" customHeight="1">
      <c r="A16" s="7">
        <v>1210</v>
      </c>
      <c r="B16" s="7" t="s">
        <v>22</v>
      </c>
      <c r="C16" s="2">
        <v>8</v>
      </c>
      <c r="D16" s="2">
        <v>2</v>
      </c>
      <c r="E16" s="2">
        <v>6</v>
      </c>
      <c r="F16" s="2">
        <v>0</v>
      </c>
      <c r="G16" s="2">
        <v>0</v>
      </c>
      <c r="H16" s="2">
        <v>0</v>
      </c>
      <c r="I16" s="2">
        <v>0</v>
      </c>
      <c r="J16" s="1">
        <v>0</v>
      </c>
      <c r="K16" s="1">
        <v>0</v>
      </c>
      <c r="L16" s="2">
        <v>0</v>
      </c>
      <c r="M16" s="2">
        <v>0</v>
      </c>
      <c r="N16" s="2">
        <v>0</v>
      </c>
      <c r="O16" s="1">
        <v>0</v>
      </c>
      <c r="P16" s="2">
        <v>0</v>
      </c>
      <c r="Q16" s="1">
        <v>0</v>
      </c>
      <c r="R16" s="1">
        <v>0</v>
      </c>
      <c r="S16" s="1">
        <v>0</v>
      </c>
      <c r="T16" s="8">
        <v>0</v>
      </c>
      <c r="U16" s="1">
        <v>0</v>
      </c>
      <c r="V16" s="8">
        <v>1</v>
      </c>
      <c r="W16" s="1">
        <v>11.293</v>
      </c>
      <c r="X16" s="1">
        <v>11.293</v>
      </c>
      <c r="Y16" s="1">
        <v>0</v>
      </c>
      <c r="Z16" s="2">
        <v>0</v>
      </c>
      <c r="AA16" s="2">
        <v>0</v>
      </c>
    </row>
    <row r="17" spans="1:27" ht="14.25" customHeight="1">
      <c r="A17" s="7">
        <v>1211</v>
      </c>
      <c r="B17" s="9" t="s">
        <v>3</v>
      </c>
      <c r="C17" s="2">
        <v>8</v>
      </c>
      <c r="D17" s="2">
        <v>2</v>
      </c>
      <c r="E17" s="2">
        <v>6</v>
      </c>
      <c r="F17" s="2">
        <v>0</v>
      </c>
      <c r="G17" s="2">
        <v>0</v>
      </c>
      <c r="H17" s="2">
        <v>0</v>
      </c>
      <c r="I17" s="2">
        <v>0</v>
      </c>
      <c r="J17" s="1">
        <v>0</v>
      </c>
      <c r="K17" s="1">
        <v>0</v>
      </c>
      <c r="L17" s="2">
        <v>0</v>
      </c>
      <c r="M17" s="2">
        <v>0</v>
      </c>
      <c r="N17" s="2">
        <v>0</v>
      </c>
      <c r="O17" s="1">
        <v>0</v>
      </c>
      <c r="P17" s="2">
        <v>0</v>
      </c>
      <c r="Q17" s="1">
        <v>0</v>
      </c>
      <c r="R17" s="1">
        <v>0</v>
      </c>
      <c r="S17" s="1">
        <v>0</v>
      </c>
      <c r="T17" s="8">
        <v>0</v>
      </c>
      <c r="U17" s="1">
        <v>0</v>
      </c>
      <c r="V17" s="8">
        <v>1</v>
      </c>
      <c r="W17" s="1">
        <v>11.293</v>
      </c>
      <c r="X17" s="1">
        <v>11.293</v>
      </c>
      <c r="Y17" s="1">
        <v>0</v>
      </c>
      <c r="Z17" s="2">
        <v>0</v>
      </c>
      <c r="AA17" s="2">
        <v>0</v>
      </c>
    </row>
    <row r="18" spans="1:27" ht="14.25" customHeight="1">
      <c r="A18" s="7">
        <v>1212</v>
      </c>
      <c r="B18" s="9" t="s">
        <v>13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">
        <v>0</v>
      </c>
      <c r="K18" s="1">
        <v>0</v>
      </c>
      <c r="L18" s="2">
        <v>0</v>
      </c>
      <c r="M18" s="2">
        <v>0</v>
      </c>
      <c r="N18" s="2">
        <v>0</v>
      </c>
      <c r="O18" s="1">
        <v>0</v>
      </c>
      <c r="P18" s="2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2">
        <v>0</v>
      </c>
      <c r="AA18" s="2">
        <v>0</v>
      </c>
    </row>
    <row r="19" spans="1:27" ht="14.25" customHeight="1">
      <c r="A19" s="7">
        <v>1220</v>
      </c>
      <c r="B19" s="7" t="s">
        <v>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1">
        <v>0</v>
      </c>
      <c r="K19" s="1">
        <v>0</v>
      </c>
      <c r="L19" s="2">
        <v>0</v>
      </c>
      <c r="M19" s="2">
        <v>0</v>
      </c>
      <c r="N19" s="2">
        <v>0</v>
      </c>
      <c r="O19" s="1">
        <v>0</v>
      </c>
      <c r="P19" s="2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2">
        <v>0</v>
      </c>
      <c r="AA19" s="2">
        <v>0</v>
      </c>
    </row>
    <row r="20" spans="1:28" s="84" customFormat="1" ht="18" customHeight="1">
      <c r="A20" s="68">
        <v>1300</v>
      </c>
      <c r="B20" s="74" t="s">
        <v>5</v>
      </c>
      <c r="C20" s="81">
        <v>56</v>
      </c>
      <c r="D20" s="81">
        <v>1</v>
      </c>
      <c r="E20" s="81">
        <v>55</v>
      </c>
      <c r="F20" s="81">
        <v>4</v>
      </c>
      <c r="G20" s="81">
        <v>0</v>
      </c>
      <c r="H20" s="81">
        <v>4</v>
      </c>
      <c r="I20" s="81">
        <v>0</v>
      </c>
      <c r="J20" s="82">
        <v>3.4</v>
      </c>
      <c r="K20" s="82">
        <v>3.4</v>
      </c>
      <c r="L20" s="81">
        <v>0</v>
      </c>
      <c r="M20" s="81">
        <v>0</v>
      </c>
      <c r="N20" s="81">
        <v>2</v>
      </c>
      <c r="O20" s="82">
        <v>422.475</v>
      </c>
      <c r="P20" s="81">
        <v>2</v>
      </c>
      <c r="Q20" s="82">
        <v>422.475</v>
      </c>
      <c r="R20" s="82">
        <v>20.531</v>
      </c>
      <c r="S20" s="82">
        <v>0</v>
      </c>
      <c r="T20" s="83">
        <v>5</v>
      </c>
      <c r="U20" s="82">
        <v>20.531</v>
      </c>
      <c r="V20" s="83">
        <v>3</v>
      </c>
      <c r="W20" s="82">
        <v>19.553</v>
      </c>
      <c r="X20" s="82">
        <v>19.553</v>
      </c>
      <c r="Y20" s="82">
        <v>0</v>
      </c>
      <c r="Z20" s="81">
        <v>0</v>
      </c>
      <c r="AA20" s="81">
        <v>0</v>
      </c>
      <c r="AB20" s="72"/>
    </row>
    <row r="21" spans="1:28" s="84" customFormat="1" ht="18" customHeight="1">
      <c r="A21" s="68">
        <v>1400</v>
      </c>
      <c r="B21" s="74" t="s">
        <v>20</v>
      </c>
      <c r="C21" s="81">
        <v>1</v>
      </c>
      <c r="D21" s="81">
        <v>0</v>
      </c>
      <c r="E21" s="81">
        <v>1</v>
      </c>
      <c r="F21" s="81">
        <v>4</v>
      </c>
      <c r="G21" s="81">
        <v>0</v>
      </c>
      <c r="H21" s="81">
        <v>4</v>
      </c>
      <c r="I21" s="81">
        <v>0</v>
      </c>
      <c r="J21" s="82">
        <v>0.357</v>
      </c>
      <c r="K21" s="82">
        <v>0.357</v>
      </c>
      <c r="L21" s="81">
        <v>0</v>
      </c>
      <c r="M21" s="81">
        <v>0</v>
      </c>
      <c r="N21" s="81">
        <v>0</v>
      </c>
      <c r="O21" s="82">
        <v>0</v>
      </c>
      <c r="P21" s="81">
        <v>0</v>
      </c>
      <c r="Q21" s="82">
        <v>0</v>
      </c>
      <c r="R21" s="82">
        <v>0</v>
      </c>
      <c r="S21" s="82">
        <v>0</v>
      </c>
      <c r="T21" s="83">
        <v>0</v>
      </c>
      <c r="U21" s="83">
        <v>0</v>
      </c>
      <c r="V21" s="83">
        <v>0</v>
      </c>
      <c r="W21" s="83">
        <v>0</v>
      </c>
      <c r="X21" s="82">
        <v>0</v>
      </c>
      <c r="Y21" s="82">
        <v>0</v>
      </c>
      <c r="Z21" s="81">
        <v>0</v>
      </c>
      <c r="AA21" s="81">
        <v>0</v>
      </c>
      <c r="AB21" s="72"/>
    </row>
    <row r="22" spans="1:28" s="84" customFormat="1" ht="18" customHeight="1">
      <c r="A22" s="68">
        <v>1500</v>
      </c>
      <c r="B22" s="74" t="s">
        <v>27</v>
      </c>
      <c r="C22" s="81">
        <v>1</v>
      </c>
      <c r="D22" s="81">
        <v>0</v>
      </c>
      <c r="E22" s="81">
        <v>1</v>
      </c>
      <c r="F22" s="81">
        <v>2</v>
      </c>
      <c r="G22" s="81">
        <v>1</v>
      </c>
      <c r="H22" s="81">
        <v>1</v>
      </c>
      <c r="I22" s="81">
        <v>0</v>
      </c>
      <c r="J22" s="82">
        <v>0.51</v>
      </c>
      <c r="K22" s="82">
        <v>0.51</v>
      </c>
      <c r="L22" s="81">
        <v>0</v>
      </c>
      <c r="M22" s="81">
        <v>0</v>
      </c>
      <c r="N22" s="81">
        <v>1</v>
      </c>
      <c r="O22" s="82">
        <v>579.902</v>
      </c>
      <c r="P22" s="81">
        <v>1</v>
      </c>
      <c r="Q22" s="81">
        <v>579.902</v>
      </c>
      <c r="R22" s="81">
        <v>58.213</v>
      </c>
      <c r="S22" s="81">
        <v>0</v>
      </c>
      <c r="T22" s="83">
        <v>1</v>
      </c>
      <c r="U22" s="81">
        <v>58.213</v>
      </c>
      <c r="V22" s="83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72"/>
    </row>
    <row r="23" spans="1:28" s="76" customFormat="1" ht="45" customHeight="1">
      <c r="A23" s="68">
        <v>1600</v>
      </c>
      <c r="B23" s="69" t="s">
        <v>50</v>
      </c>
      <c r="C23" s="75">
        <v>93</v>
      </c>
      <c r="D23" s="75">
        <v>0</v>
      </c>
      <c r="E23" s="75">
        <v>93</v>
      </c>
      <c r="F23" s="75">
        <v>100</v>
      </c>
      <c r="G23" s="75">
        <v>0</v>
      </c>
      <c r="H23" s="75">
        <v>100</v>
      </c>
      <c r="I23" s="75">
        <v>0</v>
      </c>
      <c r="J23" s="75">
        <v>27.625</v>
      </c>
      <c r="K23" s="75">
        <v>26.570999999999998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2"/>
    </row>
    <row r="24" spans="1:27" ht="14.25" customHeight="1">
      <c r="A24" s="7">
        <v>1610</v>
      </c>
      <c r="B24" s="9" t="s">
        <v>11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">
        <v>0</v>
      </c>
      <c r="P24" s="2">
        <v>0</v>
      </c>
      <c r="Q24" s="1">
        <v>0</v>
      </c>
      <c r="R24" s="1">
        <v>0</v>
      </c>
      <c r="S24" s="1">
        <v>0</v>
      </c>
      <c r="T24" s="8">
        <v>0</v>
      </c>
      <c r="U24" s="1">
        <v>0</v>
      </c>
      <c r="V24" s="8">
        <v>0</v>
      </c>
      <c r="W24" s="1">
        <v>0</v>
      </c>
      <c r="X24" s="1">
        <v>0</v>
      </c>
      <c r="Y24" s="1">
        <v>0</v>
      </c>
      <c r="Z24" s="2">
        <v>0</v>
      </c>
      <c r="AA24" s="2">
        <v>0</v>
      </c>
    </row>
    <row r="25" spans="1:27" ht="14.25" customHeight="1">
      <c r="A25" s="7">
        <v>1620</v>
      </c>
      <c r="B25" s="9" t="s">
        <v>10</v>
      </c>
      <c r="C25" s="2">
        <v>93</v>
      </c>
      <c r="D25" s="2">
        <v>0</v>
      </c>
      <c r="E25" s="2">
        <v>93</v>
      </c>
      <c r="F25" s="2">
        <v>100</v>
      </c>
      <c r="G25" s="2">
        <v>0</v>
      </c>
      <c r="H25" s="2">
        <v>100</v>
      </c>
      <c r="I25" s="2">
        <v>0</v>
      </c>
      <c r="J25" s="2">
        <v>27.625</v>
      </c>
      <c r="K25" s="2">
        <v>26.570999999999998</v>
      </c>
      <c r="L25" s="2">
        <v>0</v>
      </c>
      <c r="M25" s="2">
        <v>0</v>
      </c>
      <c r="N25" s="2">
        <v>0</v>
      </c>
      <c r="O25" s="1">
        <v>0</v>
      </c>
      <c r="P25" s="2">
        <v>0</v>
      </c>
      <c r="Q25" s="1">
        <v>0</v>
      </c>
      <c r="R25" s="1">
        <v>0</v>
      </c>
      <c r="S25" s="1">
        <v>0</v>
      </c>
      <c r="T25" s="8">
        <v>0</v>
      </c>
      <c r="U25" s="1">
        <v>0</v>
      </c>
      <c r="V25" s="8">
        <v>0</v>
      </c>
      <c r="W25" s="1">
        <v>0</v>
      </c>
      <c r="X25" s="1">
        <v>0</v>
      </c>
      <c r="Y25" s="1">
        <v>0</v>
      </c>
      <c r="Z25" s="2">
        <v>0</v>
      </c>
      <c r="AA25" s="2">
        <v>0</v>
      </c>
    </row>
    <row r="26" spans="1:27" ht="14.25" customHeight="1">
      <c r="A26" s="7">
        <v>1630</v>
      </c>
      <c r="B26" s="9" t="s">
        <v>23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">
        <v>0</v>
      </c>
      <c r="P26" s="2">
        <v>0</v>
      </c>
      <c r="Q26" s="1">
        <v>0</v>
      </c>
      <c r="R26" s="1">
        <v>0</v>
      </c>
      <c r="S26" s="1">
        <v>0</v>
      </c>
      <c r="T26" s="8">
        <v>0</v>
      </c>
      <c r="U26" s="1">
        <v>0</v>
      </c>
      <c r="V26" s="8">
        <v>0</v>
      </c>
      <c r="W26" s="1">
        <v>0</v>
      </c>
      <c r="X26" s="1">
        <v>0</v>
      </c>
      <c r="Y26" s="1">
        <v>0</v>
      </c>
      <c r="Z26" s="2">
        <v>0</v>
      </c>
      <c r="AA26" s="2">
        <v>0</v>
      </c>
    </row>
    <row r="27" spans="1:27" ht="14.25" customHeight="1">
      <c r="A27" s="7">
        <v>1640</v>
      </c>
      <c r="B27" s="9" t="s">
        <v>24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1">
        <v>0</v>
      </c>
      <c r="P27" s="2">
        <v>0</v>
      </c>
      <c r="Q27" s="1">
        <v>0</v>
      </c>
      <c r="R27" s="1">
        <v>0</v>
      </c>
      <c r="S27" s="1">
        <v>0</v>
      </c>
      <c r="T27" s="8">
        <v>0</v>
      </c>
      <c r="U27" s="1">
        <v>0</v>
      </c>
      <c r="V27" s="8">
        <v>0</v>
      </c>
      <c r="W27" s="1">
        <v>0</v>
      </c>
      <c r="X27" s="1">
        <v>0</v>
      </c>
      <c r="Y27" s="1">
        <v>0</v>
      </c>
      <c r="Z27" s="2">
        <v>0</v>
      </c>
      <c r="AA27" s="2">
        <v>0</v>
      </c>
    </row>
    <row r="28" spans="1:28" s="84" customFormat="1" ht="18.75" customHeight="1">
      <c r="A28" s="68">
        <v>1700</v>
      </c>
      <c r="B28" s="74" t="s">
        <v>6</v>
      </c>
      <c r="C28" s="81">
        <v>4</v>
      </c>
      <c r="D28" s="81">
        <v>0</v>
      </c>
      <c r="E28" s="81">
        <v>4</v>
      </c>
      <c r="F28" s="81">
        <v>6</v>
      </c>
      <c r="G28" s="81">
        <v>2</v>
      </c>
      <c r="H28" s="81">
        <v>4</v>
      </c>
      <c r="I28" s="81">
        <v>0</v>
      </c>
      <c r="J28" s="82">
        <v>2.04</v>
      </c>
      <c r="K28" s="82">
        <v>2.04</v>
      </c>
      <c r="L28" s="81">
        <v>0</v>
      </c>
      <c r="M28" s="81">
        <v>0</v>
      </c>
      <c r="N28" s="81">
        <v>6</v>
      </c>
      <c r="O28" s="82">
        <v>4987.064</v>
      </c>
      <c r="P28" s="81">
        <v>6</v>
      </c>
      <c r="Q28" s="82">
        <v>4987.064</v>
      </c>
      <c r="R28" s="82">
        <v>59.975</v>
      </c>
      <c r="S28" s="82">
        <v>0</v>
      </c>
      <c r="T28" s="83">
        <v>4</v>
      </c>
      <c r="U28" s="82">
        <v>59.975</v>
      </c>
      <c r="V28" s="83">
        <v>16</v>
      </c>
      <c r="W28" s="82">
        <v>9715.253</v>
      </c>
      <c r="X28" s="82">
        <v>0.875</v>
      </c>
      <c r="Y28" s="82">
        <v>9714.378</v>
      </c>
      <c r="Z28" s="83">
        <v>0</v>
      </c>
      <c r="AA28" s="83">
        <v>0</v>
      </c>
      <c r="AB28" s="72"/>
    </row>
    <row r="29" spans="1:27" ht="18.75" customHeight="1">
      <c r="A29" s="7">
        <v>1710</v>
      </c>
      <c r="B29" s="9" t="s">
        <v>15</v>
      </c>
      <c r="C29" s="2">
        <v>4</v>
      </c>
      <c r="D29" s="2">
        <v>0</v>
      </c>
      <c r="E29" s="2">
        <v>4</v>
      </c>
      <c r="F29" s="2">
        <v>5</v>
      </c>
      <c r="G29" s="2">
        <v>2</v>
      </c>
      <c r="H29" s="2">
        <v>3</v>
      </c>
      <c r="I29" s="2">
        <v>0</v>
      </c>
      <c r="J29" s="1">
        <v>1.53</v>
      </c>
      <c r="K29" s="1">
        <v>1.53</v>
      </c>
      <c r="L29" s="2">
        <v>0</v>
      </c>
      <c r="M29" s="2">
        <v>0</v>
      </c>
      <c r="N29" s="2">
        <v>6</v>
      </c>
      <c r="O29" s="1">
        <v>4987.064</v>
      </c>
      <c r="P29" s="2">
        <v>6</v>
      </c>
      <c r="Q29" s="1">
        <v>4987.064</v>
      </c>
      <c r="R29" s="1">
        <v>32.85</v>
      </c>
      <c r="S29" s="1">
        <v>0</v>
      </c>
      <c r="T29" s="8">
        <v>2</v>
      </c>
      <c r="U29" s="1">
        <v>32.85</v>
      </c>
      <c r="V29" s="8">
        <v>15</v>
      </c>
      <c r="W29" s="1">
        <v>9714.378</v>
      </c>
      <c r="X29" s="1">
        <v>0</v>
      </c>
      <c r="Y29" s="1">
        <v>9714.378</v>
      </c>
      <c r="Z29" s="2">
        <v>0</v>
      </c>
      <c r="AA29" s="2">
        <v>0</v>
      </c>
    </row>
    <row r="30" spans="1:28" s="84" customFormat="1" ht="18.75" customHeight="1">
      <c r="A30" s="68">
        <v>1800</v>
      </c>
      <c r="B30" s="74" t="s">
        <v>7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2">
        <v>0</v>
      </c>
      <c r="K30" s="82">
        <v>0</v>
      </c>
      <c r="L30" s="81">
        <v>0</v>
      </c>
      <c r="M30" s="81">
        <v>0</v>
      </c>
      <c r="N30" s="81">
        <v>0</v>
      </c>
      <c r="O30" s="82">
        <v>0</v>
      </c>
      <c r="P30" s="81">
        <v>0</v>
      </c>
      <c r="Q30" s="82">
        <v>0</v>
      </c>
      <c r="R30" s="82">
        <v>0</v>
      </c>
      <c r="S30" s="82">
        <v>0</v>
      </c>
      <c r="T30" s="83">
        <v>0</v>
      </c>
      <c r="U30" s="82">
        <v>0</v>
      </c>
      <c r="V30" s="83">
        <v>0</v>
      </c>
      <c r="W30" s="82">
        <v>0</v>
      </c>
      <c r="X30" s="82">
        <v>0</v>
      </c>
      <c r="Y30" s="82">
        <v>0</v>
      </c>
      <c r="Z30" s="81">
        <v>0</v>
      </c>
      <c r="AA30" s="81">
        <v>0</v>
      </c>
      <c r="AB30" s="72"/>
    </row>
    <row r="31" spans="1:27" ht="18.75" customHeight="1">
      <c r="A31" s="7">
        <v>1810</v>
      </c>
      <c r="B31" s="9" t="s">
        <v>14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1">
        <v>0</v>
      </c>
      <c r="K31" s="1">
        <v>0</v>
      </c>
      <c r="L31" s="2">
        <v>0</v>
      </c>
      <c r="M31" s="2">
        <v>0</v>
      </c>
      <c r="N31" s="2">
        <v>0</v>
      </c>
      <c r="O31" s="1">
        <v>0</v>
      </c>
      <c r="P31" s="2">
        <v>0</v>
      </c>
      <c r="Q31" s="1">
        <v>0</v>
      </c>
      <c r="R31" s="1">
        <v>0</v>
      </c>
      <c r="S31" s="1">
        <v>0</v>
      </c>
      <c r="T31" s="8">
        <v>0</v>
      </c>
      <c r="U31" s="1">
        <v>0</v>
      </c>
      <c r="V31" s="8">
        <v>0</v>
      </c>
      <c r="W31" s="1">
        <v>0</v>
      </c>
      <c r="X31" s="1">
        <v>0</v>
      </c>
      <c r="Y31" s="1">
        <v>0</v>
      </c>
      <c r="Z31" s="2">
        <v>0</v>
      </c>
      <c r="AA31" s="2">
        <v>0</v>
      </c>
    </row>
    <row r="32" spans="1:28" s="84" customFormat="1" ht="18.75" customHeight="1">
      <c r="A32" s="68">
        <v>1900</v>
      </c>
      <c r="B32" s="74" t="s">
        <v>8</v>
      </c>
      <c r="C32" s="81">
        <v>76</v>
      </c>
      <c r="D32" s="81">
        <v>0</v>
      </c>
      <c r="E32" s="81">
        <v>76</v>
      </c>
      <c r="F32" s="81">
        <v>89</v>
      </c>
      <c r="G32" s="81">
        <v>0</v>
      </c>
      <c r="H32" s="81">
        <v>89</v>
      </c>
      <c r="I32" s="81">
        <v>0</v>
      </c>
      <c r="J32" s="82">
        <v>3.026</v>
      </c>
      <c r="K32" s="82">
        <v>2.414</v>
      </c>
      <c r="L32" s="81">
        <v>0</v>
      </c>
      <c r="M32" s="81">
        <v>0</v>
      </c>
      <c r="N32" s="81">
        <v>0</v>
      </c>
      <c r="O32" s="82">
        <v>0</v>
      </c>
      <c r="P32" s="81">
        <v>0</v>
      </c>
      <c r="Q32" s="82">
        <v>0</v>
      </c>
      <c r="R32" s="82">
        <v>0</v>
      </c>
      <c r="S32" s="82">
        <v>0</v>
      </c>
      <c r="T32" s="83">
        <v>0</v>
      </c>
      <c r="U32" s="82">
        <v>0</v>
      </c>
      <c r="V32" s="83">
        <v>1</v>
      </c>
      <c r="W32" s="82">
        <v>2.471</v>
      </c>
      <c r="X32" s="82">
        <v>0</v>
      </c>
      <c r="Y32" s="82">
        <v>2.471</v>
      </c>
      <c r="Z32" s="81">
        <v>0</v>
      </c>
      <c r="AA32" s="81">
        <v>0</v>
      </c>
      <c r="AB32" s="72"/>
    </row>
    <row r="33" spans="1:27" ht="18.75" customHeight="1">
      <c r="A33" s="7">
        <v>1910</v>
      </c>
      <c r="B33" s="9" t="s">
        <v>14</v>
      </c>
      <c r="C33" s="2">
        <v>40</v>
      </c>
      <c r="D33" s="2">
        <v>0</v>
      </c>
      <c r="E33" s="2">
        <v>40</v>
      </c>
      <c r="F33" s="2">
        <v>44</v>
      </c>
      <c r="G33" s="2">
        <v>0</v>
      </c>
      <c r="H33" s="2">
        <v>44</v>
      </c>
      <c r="I33" s="2">
        <v>0</v>
      </c>
      <c r="J33" s="1">
        <v>1.5299999999999998</v>
      </c>
      <c r="K33" s="1">
        <v>1.1219999999999999</v>
      </c>
      <c r="L33" s="2">
        <v>0</v>
      </c>
      <c r="M33" s="2">
        <v>0</v>
      </c>
      <c r="N33" s="2">
        <v>0</v>
      </c>
      <c r="O33" s="1">
        <v>0</v>
      </c>
      <c r="P33" s="2">
        <v>0</v>
      </c>
      <c r="Q33" s="1">
        <v>0</v>
      </c>
      <c r="R33" s="1">
        <v>0</v>
      </c>
      <c r="S33" s="1">
        <v>0</v>
      </c>
      <c r="T33" s="8">
        <v>0</v>
      </c>
      <c r="U33" s="1">
        <v>0</v>
      </c>
      <c r="V33" s="8">
        <v>1</v>
      </c>
      <c r="W33" s="1">
        <v>2.471</v>
      </c>
      <c r="X33" s="1">
        <v>0</v>
      </c>
      <c r="Y33" s="1">
        <v>2.471</v>
      </c>
      <c r="Z33" s="2">
        <v>0</v>
      </c>
      <c r="AA33" s="2">
        <v>0</v>
      </c>
    </row>
    <row r="34" spans="1:28" s="84" customFormat="1" ht="18.75" customHeight="1">
      <c r="A34" s="68">
        <v>2000</v>
      </c>
      <c r="B34" s="74" t="s">
        <v>9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2">
        <v>0</v>
      </c>
      <c r="K34" s="82">
        <v>0</v>
      </c>
      <c r="L34" s="81">
        <v>0</v>
      </c>
      <c r="M34" s="81">
        <v>0</v>
      </c>
      <c r="N34" s="81">
        <v>0</v>
      </c>
      <c r="O34" s="82">
        <v>0</v>
      </c>
      <c r="P34" s="81">
        <v>0</v>
      </c>
      <c r="Q34" s="82">
        <v>0</v>
      </c>
      <c r="R34" s="82">
        <v>0</v>
      </c>
      <c r="S34" s="82">
        <v>0</v>
      </c>
      <c r="T34" s="83">
        <v>0</v>
      </c>
      <c r="U34" s="82">
        <v>0</v>
      </c>
      <c r="V34" s="83">
        <v>0</v>
      </c>
      <c r="W34" s="82">
        <v>0</v>
      </c>
      <c r="X34" s="82">
        <v>0</v>
      </c>
      <c r="Y34" s="82">
        <v>0</v>
      </c>
      <c r="Z34" s="81">
        <v>0</v>
      </c>
      <c r="AA34" s="81">
        <v>0</v>
      </c>
      <c r="AB34" s="72"/>
    </row>
    <row r="35" spans="1:27" ht="27" customHeight="1">
      <c r="A35" s="31"/>
      <c r="B35" s="61" t="s">
        <v>132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6"/>
      <c r="T35" s="31"/>
      <c r="U35" s="132" t="s">
        <v>131</v>
      </c>
      <c r="V35" s="133"/>
      <c r="W35" s="133"/>
      <c r="X35" s="133"/>
      <c r="Y35" s="133"/>
      <c r="Z35" s="87"/>
      <c r="AA35" s="6"/>
    </row>
    <row r="36" spans="1:26" ht="22.5" customHeight="1">
      <c r="A36" s="37"/>
      <c r="B36" s="90" t="s">
        <v>138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37"/>
      <c r="U36" s="38"/>
      <c r="V36" s="37"/>
      <c r="W36" s="37"/>
      <c r="X36" s="37"/>
      <c r="Y36" s="37"/>
      <c r="Z36" s="37"/>
    </row>
    <row r="37" ht="26.25" customHeight="1">
      <c r="K37" s="11"/>
    </row>
  </sheetData>
  <sheetProtection/>
  <mergeCells count="37">
    <mergeCell ref="AA5:AA6"/>
    <mergeCell ref="T4:U4"/>
    <mergeCell ref="V4:Y4"/>
    <mergeCell ref="O5:O6"/>
    <mergeCell ref="P5:Q5"/>
    <mergeCell ref="V5:V6"/>
    <mergeCell ref="W5:Y5"/>
    <mergeCell ref="A2:AA2"/>
    <mergeCell ref="C3:E4"/>
    <mergeCell ref="F3:G4"/>
    <mergeCell ref="H3:I4"/>
    <mergeCell ref="J3:K4"/>
    <mergeCell ref="L3:M4"/>
    <mergeCell ref="N3:Q4"/>
    <mergeCell ref="R3:S4"/>
    <mergeCell ref="T3:Y3"/>
    <mergeCell ref="Z3:AA4"/>
    <mergeCell ref="M5:M6"/>
    <mergeCell ref="N5:N6"/>
    <mergeCell ref="U35:Y35"/>
    <mergeCell ref="Z5:Z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L5:L6"/>
    <mergeCell ref="A3:A6"/>
    <mergeCell ref="B3:B6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orientation="landscape" paperSize="9" scale="61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110" zoomScaleSheetLayoutView="110" zoomScalePageLayoutView="0" workbookViewId="0" topLeftCell="A1">
      <selection activeCell="K4" sqref="K4:K5"/>
    </sheetView>
  </sheetViews>
  <sheetFormatPr defaultColWidth="9.00390625" defaultRowHeight="12.75"/>
  <cols>
    <col min="1" max="1" width="7.375" style="0" customWidth="1"/>
    <col min="2" max="2" width="6.00390625" style="0" customWidth="1"/>
    <col min="3" max="3" width="8.00390625" style="0" customWidth="1"/>
    <col min="4" max="4" width="13.375" style="0" customWidth="1"/>
    <col min="5" max="5" width="18.25390625" style="0" customWidth="1"/>
    <col min="6" max="6" width="14.125" style="0" customWidth="1"/>
    <col min="7" max="7" width="7.25390625" style="0" customWidth="1"/>
    <col min="8" max="8" width="7.75390625" style="0" customWidth="1"/>
    <col min="9" max="9" width="14.375" style="0" customWidth="1"/>
    <col min="10" max="10" width="17.875" style="0" customWidth="1"/>
    <col min="11" max="11" width="14.375" style="0" customWidth="1"/>
    <col min="12" max="12" width="5.75390625" style="0" customWidth="1"/>
    <col min="13" max="13" width="12.625" style="0" customWidth="1"/>
  </cols>
  <sheetData>
    <row r="1" spans="1:13" ht="18.75" customHeight="1">
      <c r="A1" s="12"/>
      <c r="B1" s="12"/>
      <c r="C1" s="12"/>
      <c r="D1" s="12"/>
      <c r="E1" s="12"/>
      <c r="F1" s="12"/>
      <c r="G1" s="13"/>
      <c r="H1" s="13"/>
      <c r="I1" s="14"/>
      <c r="J1" s="15"/>
      <c r="K1" s="15"/>
      <c r="L1" s="136" t="s">
        <v>51</v>
      </c>
      <c r="M1" s="136"/>
    </row>
    <row r="2" spans="1:13" ht="24.75" customHeight="1">
      <c r="A2" s="142" t="s">
        <v>52</v>
      </c>
      <c r="B2" s="137" t="s">
        <v>53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 t="s">
        <v>54</v>
      </c>
    </row>
    <row r="3" spans="1:13" ht="17.25" customHeight="1">
      <c r="A3" s="142"/>
      <c r="B3" s="139" t="s">
        <v>55</v>
      </c>
      <c r="C3" s="138" t="s">
        <v>56</v>
      </c>
      <c r="D3" s="138"/>
      <c r="E3" s="138"/>
      <c r="F3" s="138"/>
      <c r="G3" s="143" t="s">
        <v>57</v>
      </c>
      <c r="H3" s="138" t="s">
        <v>58</v>
      </c>
      <c r="I3" s="138"/>
      <c r="J3" s="138"/>
      <c r="K3" s="138"/>
      <c r="L3" s="143" t="s">
        <v>59</v>
      </c>
      <c r="M3" s="138"/>
    </row>
    <row r="4" spans="1:13" ht="33" customHeight="1">
      <c r="A4" s="142"/>
      <c r="B4" s="139"/>
      <c r="C4" s="140" t="s">
        <v>60</v>
      </c>
      <c r="D4" s="140"/>
      <c r="E4" s="140" t="s">
        <v>61</v>
      </c>
      <c r="F4" s="140" t="s">
        <v>62</v>
      </c>
      <c r="G4" s="143"/>
      <c r="H4" s="140" t="s">
        <v>60</v>
      </c>
      <c r="I4" s="140"/>
      <c r="J4" s="140" t="s">
        <v>61</v>
      </c>
      <c r="K4" s="140" t="s">
        <v>63</v>
      </c>
      <c r="L4" s="143"/>
      <c r="M4" s="138"/>
    </row>
    <row r="5" spans="1:13" ht="104.25" customHeight="1">
      <c r="A5" s="142"/>
      <c r="B5" s="139"/>
      <c r="C5" s="16" t="s">
        <v>17</v>
      </c>
      <c r="D5" s="17" t="s">
        <v>64</v>
      </c>
      <c r="E5" s="140"/>
      <c r="F5" s="140"/>
      <c r="G5" s="143"/>
      <c r="H5" s="16" t="s">
        <v>17</v>
      </c>
      <c r="I5" s="17" t="s">
        <v>65</v>
      </c>
      <c r="J5" s="140"/>
      <c r="K5" s="140"/>
      <c r="L5" s="143"/>
      <c r="M5" s="138"/>
    </row>
    <row r="6" spans="1:13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7">
        <v>6</v>
      </c>
      <c r="G6" s="17">
        <v>7</v>
      </c>
      <c r="H6" s="17">
        <v>8</v>
      </c>
      <c r="I6" s="17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s="20" customFormat="1" ht="44.25" customHeight="1">
      <c r="A7" s="19">
        <v>41</v>
      </c>
      <c r="B7" s="19">
        <v>1</v>
      </c>
      <c r="C7" s="19">
        <v>0</v>
      </c>
      <c r="D7" s="19">
        <v>0</v>
      </c>
      <c r="E7" s="19">
        <v>1</v>
      </c>
      <c r="F7" s="19">
        <v>0</v>
      </c>
      <c r="G7" s="19">
        <v>40</v>
      </c>
      <c r="H7" s="19">
        <v>2</v>
      </c>
      <c r="I7" s="19">
        <v>0</v>
      </c>
      <c r="J7" s="19">
        <v>7</v>
      </c>
      <c r="K7" s="19">
        <v>31</v>
      </c>
      <c r="L7" s="19">
        <v>0</v>
      </c>
      <c r="M7" s="19">
        <v>10</v>
      </c>
    </row>
    <row r="8" spans="1:13" s="59" customFormat="1" ht="21.75" customHeight="1">
      <c r="A8" s="21"/>
      <c r="B8" s="145"/>
      <c r="C8" s="146"/>
      <c r="D8" s="146"/>
      <c r="E8" s="146"/>
      <c r="F8" s="147"/>
      <c r="G8" s="147"/>
      <c r="H8" s="147"/>
      <c r="I8" s="147"/>
      <c r="J8" s="147"/>
      <c r="K8" s="147"/>
      <c r="M8" s="108"/>
    </row>
    <row r="9" spans="2:13" ht="33.75" customHeight="1">
      <c r="B9" s="148"/>
      <c r="C9" s="149"/>
      <c r="D9" s="149"/>
      <c r="E9" s="149"/>
      <c r="F9" s="150"/>
      <c r="G9" s="150"/>
      <c r="H9" s="150"/>
      <c r="I9" s="150"/>
      <c r="J9" s="150"/>
      <c r="K9" s="150"/>
      <c r="M9" s="91"/>
    </row>
    <row r="10" spans="2:13" ht="20.25" customHeight="1">
      <c r="B10" s="151"/>
      <c r="C10" s="152"/>
      <c r="D10" s="152"/>
      <c r="E10" s="152"/>
      <c r="F10" s="153"/>
      <c r="G10" s="153"/>
      <c r="H10" s="153"/>
      <c r="I10" s="153"/>
      <c r="J10" s="153"/>
      <c r="K10" s="153"/>
      <c r="M10" s="91"/>
    </row>
    <row r="11" spans="2:13" ht="12" customHeight="1">
      <c r="B11" s="151"/>
      <c r="C11" s="154"/>
      <c r="D11" s="154"/>
      <c r="E11" s="153"/>
      <c r="F11" s="153"/>
      <c r="G11" s="153"/>
      <c r="H11" s="153"/>
      <c r="I11" s="153"/>
      <c r="J11" s="153"/>
      <c r="K11" s="153"/>
      <c r="M11" s="91"/>
    </row>
    <row r="12" spans="1:13" ht="29.25" customHeight="1">
      <c r="A12" s="141" t="s">
        <v>134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35.25" customHeight="1">
      <c r="A13" s="15"/>
      <c r="B13" s="15"/>
      <c r="C13" s="15"/>
      <c r="D13" s="15"/>
      <c r="E13" s="15"/>
      <c r="F13" s="15"/>
      <c r="G13" s="15"/>
      <c r="H13" s="15"/>
      <c r="I13" s="144" t="s">
        <v>140</v>
      </c>
      <c r="J13" s="144"/>
      <c r="K13" s="144"/>
      <c r="L13" s="144"/>
      <c r="M13" s="144"/>
    </row>
  </sheetData>
  <sheetProtection/>
  <mergeCells count="21">
    <mergeCell ref="B11:K11"/>
    <mergeCell ref="H3:K3"/>
    <mergeCell ref="C4:D4"/>
    <mergeCell ref="J4:J5"/>
    <mergeCell ref="A12:M12"/>
    <mergeCell ref="K4:K5"/>
    <mergeCell ref="A2:A5"/>
    <mergeCell ref="G3:G5"/>
    <mergeCell ref="I13:M13"/>
    <mergeCell ref="B8:K8"/>
    <mergeCell ref="B9:K9"/>
    <mergeCell ref="B10:K10"/>
    <mergeCell ref="H4:I4"/>
    <mergeCell ref="L3:L5"/>
    <mergeCell ref="L1:M1"/>
    <mergeCell ref="B2:L2"/>
    <mergeCell ref="M2:M5"/>
    <mergeCell ref="B3:B5"/>
    <mergeCell ref="C3:F3"/>
    <mergeCell ref="E4:E5"/>
    <mergeCell ref="F4:F5"/>
  </mergeCells>
  <printOptions horizontalCentered="1" verticalCentered="1"/>
  <pageMargins left="0" right="0" top="0" bottom="0" header="0" footer="0"/>
  <pageSetup orientation="landscape" paperSize="9" scale="10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.875" style="22" customWidth="1"/>
    <col min="2" max="2" width="40.25390625" style="22" customWidth="1"/>
    <col min="3" max="3" width="12.25390625" style="22" customWidth="1"/>
    <col min="4" max="4" width="20.25390625" style="22" customWidth="1"/>
    <col min="5" max="5" width="20.375" style="22" customWidth="1"/>
    <col min="6" max="16384" width="9.125" style="22" customWidth="1"/>
  </cols>
  <sheetData>
    <row r="1" ht="15.75">
      <c r="E1" s="23" t="s">
        <v>67</v>
      </c>
    </row>
    <row r="2" spans="1:5" ht="40.5" customHeight="1">
      <c r="A2" s="158" t="s">
        <v>68</v>
      </c>
      <c r="B2" s="158"/>
      <c r="C2" s="158"/>
      <c r="D2" s="158"/>
      <c r="E2" s="158"/>
    </row>
    <row r="3" spans="1:5" ht="46.5" customHeight="1">
      <c r="A3" s="159"/>
      <c r="B3" s="138" t="s">
        <v>69</v>
      </c>
      <c r="C3" s="138" t="s">
        <v>70</v>
      </c>
      <c r="D3" s="159" t="s">
        <v>71</v>
      </c>
      <c r="E3" s="159"/>
    </row>
    <row r="4" spans="1:5" ht="16.5" customHeight="1">
      <c r="A4" s="159"/>
      <c r="B4" s="138"/>
      <c r="C4" s="138"/>
      <c r="D4" s="24" t="s">
        <v>72</v>
      </c>
      <c r="E4" s="24" t="s">
        <v>73</v>
      </c>
    </row>
    <row r="5" spans="1:5" ht="12.7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</row>
    <row r="6" spans="1:5" ht="19.5" customHeight="1">
      <c r="A6" s="27"/>
      <c r="B6" s="28" t="s">
        <v>74</v>
      </c>
      <c r="C6" s="29">
        <f>C7+C16+C17+C18+C19+C22</f>
        <v>0</v>
      </c>
      <c r="D6" s="29">
        <f>D7+D16+D17+D18+D19+D22</f>
        <v>0</v>
      </c>
      <c r="E6" s="29">
        <f>E7+E16+E17+E18+E19+E22</f>
        <v>0</v>
      </c>
    </row>
    <row r="7" spans="1:5" ht="19.5" customHeight="1">
      <c r="A7" s="156">
        <v>1</v>
      </c>
      <c r="B7" s="28" t="s">
        <v>75</v>
      </c>
      <c r="C7" s="157">
        <f>C9+C11+C12</f>
        <v>0</v>
      </c>
      <c r="D7" s="157">
        <f>D9+D11+D12</f>
        <v>0</v>
      </c>
      <c r="E7" s="157">
        <f>E9+E11+E12</f>
        <v>0</v>
      </c>
    </row>
    <row r="8" spans="1:5" ht="19.5" customHeight="1">
      <c r="A8" s="156"/>
      <c r="B8" s="28" t="s">
        <v>76</v>
      </c>
      <c r="C8" s="157"/>
      <c r="D8" s="157"/>
      <c r="E8" s="157"/>
    </row>
    <row r="9" spans="1:5" ht="19.5" customHeight="1">
      <c r="A9" s="156" t="s">
        <v>77</v>
      </c>
      <c r="B9" s="28" t="s">
        <v>75</v>
      </c>
      <c r="C9" s="29"/>
      <c r="D9" s="29"/>
      <c r="E9" s="29"/>
    </row>
    <row r="10" spans="1:5" ht="19.5" customHeight="1">
      <c r="A10" s="156"/>
      <c r="B10" s="28" t="s">
        <v>78</v>
      </c>
      <c r="C10" s="29">
        <f aca="true" t="shared" si="0" ref="C10:E12">C11+C13</f>
        <v>0</v>
      </c>
      <c r="D10" s="29">
        <f t="shared" si="0"/>
        <v>0</v>
      </c>
      <c r="E10" s="29">
        <f t="shared" si="0"/>
        <v>0</v>
      </c>
    </row>
    <row r="11" spans="1:5" ht="19.5" customHeight="1">
      <c r="A11" s="27" t="s">
        <v>79</v>
      </c>
      <c r="B11" s="28" t="s">
        <v>80</v>
      </c>
      <c r="C11" s="29">
        <f t="shared" si="0"/>
        <v>0</v>
      </c>
      <c r="D11" s="29">
        <f t="shared" si="0"/>
        <v>0</v>
      </c>
      <c r="E11" s="29">
        <f t="shared" si="0"/>
        <v>0</v>
      </c>
    </row>
    <row r="12" spans="1:5" ht="19.5" customHeight="1">
      <c r="A12" s="27" t="s">
        <v>81</v>
      </c>
      <c r="B12" s="28" t="s">
        <v>82</v>
      </c>
      <c r="C12" s="29">
        <f t="shared" si="0"/>
        <v>0</v>
      </c>
      <c r="D12" s="29">
        <f t="shared" si="0"/>
        <v>0</v>
      </c>
      <c r="E12" s="29">
        <f t="shared" si="0"/>
        <v>0</v>
      </c>
    </row>
    <row r="13" spans="1:5" ht="19.5" customHeight="1">
      <c r="A13" s="156" t="s">
        <v>83</v>
      </c>
      <c r="B13" s="28" t="s">
        <v>84</v>
      </c>
      <c r="C13" s="29"/>
      <c r="D13" s="29"/>
      <c r="E13" s="29"/>
    </row>
    <row r="14" spans="1:5" ht="19.5" customHeight="1">
      <c r="A14" s="156"/>
      <c r="B14" s="28" t="s">
        <v>85</v>
      </c>
      <c r="C14" s="29">
        <f aca="true" t="shared" si="1" ref="C14:E17">C15+C17</f>
        <v>0</v>
      </c>
      <c r="D14" s="29">
        <f t="shared" si="1"/>
        <v>0</v>
      </c>
      <c r="E14" s="29">
        <f t="shared" si="1"/>
        <v>0</v>
      </c>
    </row>
    <row r="15" spans="1:5" ht="19.5" customHeight="1">
      <c r="A15" s="27" t="s">
        <v>86</v>
      </c>
      <c r="B15" s="28" t="s">
        <v>87</v>
      </c>
      <c r="C15" s="29">
        <f t="shared" si="1"/>
        <v>0</v>
      </c>
      <c r="D15" s="29">
        <f t="shared" si="1"/>
        <v>0</v>
      </c>
      <c r="E15" s="29">
        <f t="shared" si="1"/>
        <v>0</v>
      </c>
    </row>
    <row r="16" spans="1:5" ht="19.5" customHeight="1">
      <c r="A16" s="27" t="s">
        <v>88</v>
      </c>
      <c r="B16" s="28" t="s">
        <v>89</v>
      </c>
      <c r="C16" s="29">
        <f t="shared" si="1"/>
        <v>0</v>
      </c>
      <c r="D16" s="29">
        <f t="shared" si="1"/>
        <v>0</v>
      </c>
      <c r="E16" s="29">
        <f t="shared" si="1"/>
        <v>0</v>
      </c>
    </row>
    <row r="17" spans="1:5" ht="19.5" customHeight="1">
      <c r="A17" s="27" t="s">
        <v>90</v>
      </c>
      <c r="B17" s="28" t="s">
        <v>91</v>
      </c>
      <c r="C17" s="29">
        <f t="shared" si="1"/>
        <v>0</v>
      </c>
      <c r="D17" s="29">
        <f t="shared" si="1"/>
        <v>0</v>
      </c>
      <c r="E17" s="29">
        <f t="shared" si="1"/>
        <v>0</v>
      </c>
    </row>
    <row r="18" spans="1:5" ht="19.5" customHeight="1">
      <c r="A18" s="27" t="s">
        <v>92</v>
      </c>
      <c r="B18" s="30" t="s">
        <v>93</v>
      </c>
      <c r="C18" s="29">
        <v>0</v>
      </c>
      <c r="D18" s="29">
        <v>0</v>
      </c>
      <c r="E18" s="29">
        <v>0</v>
      </c>
    </row>
    <row r="19" spans="1:5" ht="19.5" customHeight="1">
      <c r="A19" s="156" t="s">
        <v>94</v>
      </c>
      <c r="B19" s="30" t="s">
        <v>95</v>
      </c>
      <c r="C19" s="157">
        <v>0</v>
      </c>
      <c r="D19" s="157">
        <v>0</v>
      </c>
      <c r="E19" s="157">
        <v>0</v>
      </c>
    </row>
    <row r="20" spans="1:5" ht="19.5" customHeight="1">
      <c r="A20" s="156"/>
      <c r="B20" s="30" t="s">
        <v>96</v>
      </c>
      <c r="C20" s="157"/>
      <c r="D20" s="157"/>
      <c r="E20" s="157"/>
    </row>
    <row r="21" spans="1:5" ht="19.5" customHeight="1">
      <c r="A21" s="27" t="s">
        <v>97</v>
      </c>
      <c r="B21" s="30" t="s">
        <v>98</v>
      </c>
      <c r="C21" s="29">
        <v>0</v>
      </c>
      <c r="D21" s="29">
        <v>0</v>
      </c>
      <c r="E21" s="29">
        <v>0</v>
      </c>
    </row>
    <row r="22" spans="1:5" ht="34.5" customHeight="1">
      <c r="A22" s="27">
        <v>6</v>
      </c>
      <c r="B22" s="30" t="s">
        <v>99</v>
      </c>
      <c r="C22" s="29">
        <v>0</v>
      </c>
      <c r="D22" s="29">
        <v>0</v>
      </c>
      <c r="E22" s="29">
        <v>0</v>
      </c>
    </row>
    <row r="23" spans="2:19" s="31" customFormat="1" ht="23.25" customHeight="1">
      <c r="B23" s="32" t="s">
        <v>122</v>
      </c>
      <c r="C23" s="33"/>
      <c r="D23" s="132" t="s">
        <v>135</v>
      </c>
      <c r="E23" s="155"/>
      <c r="F23" s="34"/>
      <c r="G23" s="34"/>
      <c r="J23" s="35"/>
      <c r="K23" s="35"/>
      <c r="S23" s="36"/>
    </row>
    <row r="24" spans="2:21" s="37" customFormat="1" ht="37.5" customHeight="1">
      <c r="B24" s="37" t="s">
        <v>141</v>
      </c>
      <c r="S24" s="38"/>
      <c r="U24" s="38"/>
    </row>
  </sheetData>
  <sheetProtection/>
  <mergeCells count="16">
    <mergeCell ref="A2:E2"/>
    <mergeCell ref="A3:A4"/>
    <mergeCell ref="B3:B4"/>
    <mergeCell ref="C3:C4"/>
    <mergeCell ref="D3:E3"/>
    <mergeCell ref="A7:A8"/>
    <mergeCell ref="C7:C8"/>
    <mergeCell ref="D7:D8"/>
    <mergeCell ref="E7:E8"/>
    <mergeCell ref="D23:E23"/>
    <mergeCell ref="A9:A10"/>
    <mergeCell ref="A13:A14"/>
    <mergeCell ref="A19:A20"/>
    <mergeCell ref="C19:C20"/>
    <mergeCell ref="D19:D20"/>
    <mergeCell ref="E19:E20"/>
  </mergeCells>
  <printOptions horizontalCentered="1" verticalCentered="1"/>
  <pageMargins left="0" right="0" top="0" bottom="0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90" zoomScaleSheetLayoutView="90" zoomScalePageLayoutView="0" workbookViewId="0" topLeftCell="A1">
      <selection activeCell="A6" sqref="A6:J6"/>
    </sheetView>
  </sheetViews>
  <sheetFormatPr defaultColWidth="9.00390625" defaultRowHeight="12.75"/>
  <cols>
    <col min="1" max="1" width="8.375" style="0" customWidth="1"/>
    <col min="2" max="2" width="8.00390625" style="0" customWidth="1"/>
    <col min="3" max="3" width="18.25390625" style="0" customWidth="1"/>
    <col min="4" max="4" width="20.75390625" style="0" customWidth="1"/>
    <col min="5" max="5" width="17.25390625" style="0" customWidth="1"/>
    <col min="6" max="6" width="9.25390625" style="0" customWidth="1"/>
    <col min="7" max="7" width="16.00390625" style="0" customWidth="1"/>
    <col min="8" max="8" width="16.875" style="0" customWidth="1"/>
    <col min="9" max="9" width="15.25390625" style="0" customWidth="1"/>
    <col min="10" max="10" width="8.125" style="0" customWidth="1"/>
  </cols>
  <sheetData>
    <row r="1" spans="1:10" ht="54" customHeight="1">
      <c r="A1" s="39"/>
      <c r="B1" s="39"/>
      <c r="C1" s="39"/>
      <c r="D1" s="39"/>
      <c r="E1" s="39"/>
      <c r="F1" s="40"/>
      <c r="G1" s="40"/>
      <c r="H1" s="41"/>
      <c r="I1" s="164" t="s">
        <v>100</v>
      </c>
      <c r="J1" s="164"/>
    </row>
    <row r="2" spans="1:10" ht="35.25" customHeight="1">
      <c r="A2" s="142" t="s">
        <v>101</v>
      </c>
      <c r="B2" s="137" t="s">
        <v>102</v>
      </c>
      <c r="C2" s="137"/>
      <c r="D2" s="137"/>
      <c r="E2" s="137"/>
      <c r="F2" s="137"/>
      <c r="G2" s="137"/>
      <c r="H2" s="137"/>
      <c r="I2" s="137"/>
      <c r="J2" s="137"/>
    </row>
    <row r="3" spans="1:10" ht="26.25" customHeight="1">
      <c r="A3" s="142"/>
      <c r="B3" s="143" t="s">
        <v>103</v>
      </c>
      <c r="C3" s="138" t="s">
        <v>56</v>
      </c>
      <c r="D3" s="138"/>
      <c r="E3" s="138"/>
      <c r="F3" s="143" t="s">
        <v>104</v>
      </c>
      <c r="G3" s="138" t="s">
        <v>58</v>
      </c>
      <c r="H3" s="138"/>
      <c r="I3" s="138"/>
      <c r="J3" s="143" t="s">
        <v>59</v>
      </c>
    </row>
    <row r="4" spans="1:10" ht="98.25" customHeight="1">
      <c r="A4" s="142"/>
      <c r="B4" s="143"/>
      <c r="C4" s="16" t="s">
        <v>105</v>
      </c>
      <c r="D4" s="16" t="s">
        <v>106</v>
      </c>
      <c r="E4" s="16" t="s">
        <v>107</v>
      </c>
      <c r="F4" s="143"/>
      <c r="G4" s="16" t="s">
        <v>105</v>
      </c>
      <c r="H4" s="16" t="s">
        <v>106</v>
      </c>
      <c r="I4" s="16" t="s">
        <v>107</v>
      </c>
      <c r="J4" s="143"/>
    </row>
    <row r="5" spans="1:10" s="44" customFormat="1" ht="11.25" customHeight="1">
      <c r="A5" s="42">
        <v>1</v>
      </c>
      <c r="B5" s="42">
        <v>2</v>
      </c>
      <c r="C5" s="42">
        <v>3</v>
      </c>
      <c r="D5" s="42">
        <v>4</v>
      </c>
      <c r="E5" s="43">
        <v>5</v>
      </c>
      <c r="F5" s="43">
        <v>6</v>
      </c>
      <c r="G5" s="43">
        <v>7</v>
      </c>
      <c r="H5" s="43">
        <v>8</v>
      </c>
      <c r="I5" s="42">
        <v>9</v>
      </c>
      <c r="J5" s="42">
        <v>10</v>
      </c>
    </row>
    <row r="6" spans="1:10" s="46" customFormat="1" ht="59.25" customHeight="1">
      <c r="A6" s="45">
        <v>2</v>
      </c>
      <c r="B6" s="45">
        <v>0</v>
      </c>
      <c r="C6" s="45">
        <v>0</v>
      </c>
      <c r="D6" s="45">
        <v>0</v>
      </c>
      <c r="E6" s="45">
        <v>0</v>
      </c>
      <c r="F6" s="45">
        <v>2</v>
      </c>
      <c r="G6" s="45">
        <v>2</v>
      </c>
      <c r="H6" s="45">
        <v>0</v>
      </c>
      <c r="I6" s="45">
        <v>0</v>
      </c>
      <c r="J6" s="45">
        <v>0</v>
      </c>
    </row>
    <row r="7" spans="1:10" s="46" customFormat="1" ht="47.25" customHeight="1">
      <c r="A7" s="47"/>
      <c r="B7" s="162" t="s">
        <v>108</v>
      </c>
      <c r="C7" s="163"/>
      <c r="D7" s="47"/>
      <c r="E7" s="47"/>
      <c r="F7" s="47"/>
      <c r="G7" s="47"/>
      <c r="H7" s="160" t="s">
        <v>135</v>
      </c>
      <c r="I7" s="155"/>
      <c r="J7" s="155"/>
    </row>
    <row r="8" spans="6:10" ht="34.5" customHeight="1">
      <c r="F8" s="22"/>
      <c r="G8" s="161" t="s">
        <v>142</v>
      </c>
      <c r="H8" s="161"/>
      <c r="I8" s="161"/>
      <c r="J8" s="161"/>
    </row>
    <row r="9" spans="6:8" ht="12.75">
      <c r="F9" s="22"/>
      <c r="G9" s="22"/>
      <c r="H9" s="22"/>
    </row>
    <row r="10" spans="6:8" ht="12.75">
      <c r="F10" s="22"/>
      <c r="G10" s="22"/>
      <c r="H10" s="22"/>
    </row>
    <row r="11" spans="6:8" ht="12.75">
      <c r="F11" s="22"/>
      <c r="G11" s="22"/>
      <c r="H11" s="22"/>
    </row>
    <row r="12" spans="6:8" ht="15.75">
      <c r="F12" s="40"/>
      <c r="G12" s="40"/>
      <c r="H12" s="41"/>
    </row>
    <row r="13" spans="6:8" ht="12.75">
      <c r="F13" s="48"/>
      <c r="G13" s="48"/>
      <c r="H13" s="48"/>
    </row>
    <row r="14" spans="6:8" ht="15" customHeight="1">
      <c r="F14" s="49"/>
      <c r="G14" s="49"/>
      <c r="H14" s="49"/>
    </row>
    <row r="15" spans="6:8" ht="15.75">
      <c r="F15" s="50"/>
      <c r="G15" s="50"/>
      <c r="H15" s="50"/>
    </row>
    <row r="16" spans="6:8" ht="15.75" customHeight="1">
      <c r="F16" s="40"/>
      <c r="G16" s="40"/>
      <c r="H16" s="40"/>
    </row>
    <row r="17" spans="6:8" ht="12.75">
      <c r="F17" s="40"/>
      <c r="G17" s="40"/>
      <c r="H17" s="40"/>
    </row>
    <row r="18" spans="6:8" ht="12.75">
      <c r="F18" s="22"/>
      <c r="G18" s="22"/>
      <c r="H18" s="22"/>
    </row>
    <row r="19" spans="6:8" ht="12.75">
      <c r="F19" s="22"/>
      <c r="G19" s="22"/>
      <c r="H19" s="22"/>
    </row>
    <row r="20" spans="6:8" ht="12.75">
      <c r="F20" s="22"/>
      <c r="G20" s="22"/>
      <c r="H20" s="22"/>
    </row>
    <row r="21" spans="6:8" ht="12.75">
      <c r="F21" s="22"/>
      <c r="G21" s="22"/>
      <c r="H21" s="22"/>
    </row>
    <row r="22" spans="6:8" ht="12.75">
      <c r="F22" s="22"/>
      <c r="G22" s="22"/>
      <c r="H22" s="22"/>
    </row>
    <row r="23" spans="6:8" ht="12.75">
      <c r="F23" s="22"/>
      <c r="G23" s="22"/>
      <c r="H23" s="22"/>
    </row>
    <row r="24" spans="6:8" ht="12.75">
      <c r="F24" s="22"/>
      <c r="G24" s="22"/>
      <c r="H24" s="22"/>
    </row>
    <row r="25" spans="6:8" ht="12.75">
      <c r="F25" s="22"/>
      <c r="G25" s="22"/>
      <c r="H25" s="22"/>
    </row>
    <row r="26" spans="6:8" ht="12.75">
      <c r="F26" s="22"/>
      <c r="G26" s="22"/>
      <c r="H26" s="22"/>
    </row>
    <row r="27" spans="6:8" ht="12.75">
      <c r="F27" s="22"/>
      <c r="G27" s="22"/>
      <c r="H27" s="22"/>
    </row>
    <row r="28" spans="6:8" ht="12.75">
      <c r="F28" s="22"/>
      <c r="G28" s="22"/>
      <c r="H28" s="22"/>
    </row>
    <row r="29" spans="6:8" ht="12.75">
      <c r="F29" s="22"/>
      <c r="G29" s="22"/>
      <c r="H29" s="22"/>
    </row>
    <row r="30" spans="6:8" ht="12.75">
      <c r="F30" s="22"/>
      <c r="G30" s="22"/>
      <c r="H30" s="22"/>
    </row>
    <row r="31" spans="6:8" ht="12.75">
      <c r="F31" s="22"/>
      <c r="G31" s="22"/>
      <c r="H31" s="22"/>
    </row>
    <row r="32" spans="6:8" ht="12.75">
      <c r="F32" s="22"/>
      <c r="G32" s="22"/>
      <c r="H32" s="22"/>
    </row>
    <row r="33" spans="6:8" ht="12.75">
      <c r="F33" s="22"/>
      <c r="G33" s="22"/>
      <c r="H33" s="22"/>
    </row>
    <row r="34" spans="6:8" ht="12.75">
      <c r="F34" s="22"/>
      <c r="G34" s="22"/>
      <c r="H34" s="22"/>
    </row>
    <row r="35" spans="6:8" ht="12.75">
      <c r="F35" s="22"/>
      <c r="G35" s="22"/>
      <c r="H35" s="22"/>
    </row>
    <row r="36" spans="6:8" ht="12.75">
      <c r="F36" s="22"/>
      <c r="G36" s="22"/>
      <c r="H36" s="22"/>
    </row>
    <row r="37" spans="6:8" ht="12.75">
      <c r="F37" s="22"/>
      <c r="G37" s="22"/>
      <c r="H37" s="22"/>
    </row>
  </sheetData>
  <sheetProtection/>
  <mergeCells count="11">
    <mergeCell ref="A2:A4"/>
    <mergeCell ref="B2:J2"/>
    <mergeCell ref="B3:B4"/>
    <mergeCell ref="C3:E3"/>
    <mergeCell ref="F3:F4"/>
    <mergeCell ref="G3:I3"/>
    <mergeCell ref="H7:J7"/>
    <mergeCell ref="G8:J8"/>
    <mergeCell ref="J3:J4"/>
    <mergeCell ref="B7:C7"/>
    <mergeCell ref="I1:J1"/>
  </mergeCells>
  <printOptions/>
  <pageMargins left="0.7" right="0.7" top="0.75" bottom="0.75" header="0.3" footer="0.3"/>
  <pageSetup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zoomScalePageLayoutView="0" workbookViewId="0" topLeftCell="A1">
      <selection activeCell="B16" sqref="B16:E16"/>
    </sheetView>
  </sheetViews>
  <sheetFormatPr defaultColWidth="9.00390625" defaultRowHeight="12.75"/>
  <cols>
    <col min="1" max="1" width="5.625" style="0" customWidth="1"/>
    <col min="2" max="2" width="44.25390625" style="0" customWidth="1"/>
    <col min="3" max="3" width="21.875" style="0" customWidth="1"/>
    <col min="4" max="5" width="24.125" style="0" customWidth="1"/>
    <col min="6" max="6" width="12.125" style="0" bestFit="1" customWidth="1"/>
    <col min="7" max="7" width="10.875" style="0" customWidth="1"/>
  </cols>
  <sheetData>
    <row r="1" spans="2:6" ht="15.75" customHeight="1">
      <c r="B1" s="40"/>
      <c r="C1" s="40"/>
      <c r="E1" s="173" t="s">
        <v>109</v>
      </c>
      <c r="F1" s="173"/>
    </row>
    <row r="2" spans="1:6" ht="33" customHeight="1">
      <c r="A2" s="174"/>
      <c r="B2" s="175" t="s">
        <v>110</v>
      </c>
      <c r="C2" s="140" t="s">
        <v>111</v>
      </c>
      <c r="D2" s="140"/>
      <c r="E2" s="140"/>
      <c r="F2" s="176" t="s">
        <v>103</v>
      </c>
    </row>
    <row r="3" spans="1:6" ht="28.5" customHeight="1">
      <c r="A3" s="174"/>
      <c r="B3" s="175"/>
      <c r="C3" s="140" t="s">
        <v>60</v>
      </c>
      <c r="D3" s="140" t="s">
        <v>61</v>
      </c>
      <c r="E3" s="140" t="s">
        <v>112</v>
      </c>
      <c r="F3" s="176"/>
    </row>
    <row r="4" spans="1:6" ht="39.75" customHeight="1">
      <c r="A4" s="174"/>
      <c r="B4" s="175"/>
      <c r="C4" s="140"/>
      <c r="D4" s="140"/>
      <c r="E4" s="140"/>
      <c r="F4" s="176"/>
    </row>
    <row r="5" spans="1:6" s="53" customFormat="1" ht="12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51">
        <v>6</v>
      </c>
    </row>
    <row r="6" spans="1:6" s="55" customFormat="1" ht="21.75" customHeight="1">
      <c r="A6" s="54">
        <v>1</v>
      </c>
      <c r="B6" s="92" t="s">
        <v>113</v>
      </c>
      <c r="C6" s="93">
        <v>1</v>
      </c>
      <c r="D6" s="93">
        <v>3</v>
      </c>
      <c r="E6" s="93">
        <v>0</v>
      </c>
      <c r="F6" s="94">
        <v>4</v>
      </c>
    </row>
    <row r="7" spans="1:6" s="56" customFormat="1" ht="68.25" customHeight="1">
      <c r="A7" s="54">
        <v>2</v>
      </c>
      <c r="B7" s="92" t="s">
        <v>114</v>
      </c>
      <c r="C7" s="93">
        <v>0</v>
      </c>
      <c r="D7" s="93">
        <v>0</v>
      </c>
      <c r="E7" s="93">
        <v>0</v>
      </c>
      <c r="F7" s="94">
        <v>0</v>
      </c>
    </row>
    <row r="8" spans="1:6" ht="52.5" customHeight="1">
      <c r="A8" s="57">
        <v>3</v>
      </c>
      <c r="B8" s="92" t="s">
        <v>115</v>
      </c>
      <c r="C8" s="93">
        <v>0</v>
      </c>
      <c r="D8" s="93">
        <v>0</v>
      </c>
      <c r="E8" s="93">
        <v>157</v>
      </c>
      <c r="F8" s="94">
        <v>157</v>
      </c>
    </row>
    <row r="9" spans="1:6" ht="21.75" customHeight="1">
      <c r="A9" s="54">
        <v>4</v>
      </c>
      <c r="B9" s="92" t="s">
        <v>116</v>
      </c>
      <c r="C9" s="93">
        <v>1</v>
      </c>
      <c r="D9" s="93">
        <v>4</v>
      </c>
      <c r="E9" s="93">
        <v>6</v>
      </c>
      <c r="F9" s="94">
        <v>11</v>
      </c>
    </row>
    <row r="10" spans="1:6" ht="35.25" customHeight="1">
      <c r="A10" s="54">
        <v>5</v>
      </c>
      <c r="B10" s="92" t="s">
        <v>117</v>
      </c>
      <c r="C10" s="93">
        <v>0</v>
      </c>
      <c r="D10" s="93">
        <v>0</v>
      </c>
      <c r="E10" s="93">
        <v>0</v>
      </c>
      <c r="F10" s="94">
        <v>0</v>
      </c>
    </row>
    <row r="11" spans="1:6" ht="36" customHeight="1">
      <c r="A11" s="54">
        <v>6</v>
      </c>
      <c r="B11" s="92" t="s">
        <v>118</v>
      </c>
      <c r="C11" s="93">
        <v>0</v>
      </c>
      <c r="D11" s="93">
        <v>0</v>
      </c>
      <c r="E11" s="93">
        <v>0</v>
      </c>
      <c r="F11" s="94">
        <v>0</v>
      </c>
    </row>
    <row r="12" spans="1:6" ht="39" customHeight="1">
      <c r="A12" s="54">
        <v>7</v>
      </c>
      <c r="B12" s="92" t="s">
        <v>119</v>
      </c>
      <c r="C12" s="93">
        <v>0</v>
      </c>
      <c r="D12" s="93">
        <v>0</v>
      </c>
      <c r="E12" s="93">
        <v>0</v>
      </c>
      <c r="F12" s="94">
        <v>0</v>
      </c>
    </row>
    <row r="13" spans="1:6" ht="65.25" customHeight="1">
      <c r="A13" s="54">
        <v>8</v>
      </c>
      <c r="B13" s="95" t="s">
        <v>120</v>
      </c>
      <c r="C13" s="93">
        <v>0</v>
      </c>
      <c r="D13" s="93">
        <v>0</v>
      </c>
      <c r="E13" s="93">
        <v>0</v>
      </c>
      <c r="F13" s="96">
        <v>0</v>
      </c>
    </row>
    <row r="14" spans="1:6" s="58" customFormat="1" ht="27" customHeight="1">
      <c r="A14" s="97">
        <v>9</v>
      </c>
      <c r="B14" s="98" t="s">
        <v>121</v>
      </c>
      <c r="C14" s="99">
        <v>2</v>
      </c>
      <c r="D14" s="99">
        <v>7</v>
      </c>
      <c r="E14" s="99">
        <v>163</v>
      </c>
      <c r="F14" s="99">
        <v>172</v>
      </c>
    </row>
    <row r="15" spans="1:6" s="59" customFormat="1" ht="17.25" customHeight="1">
      <c r="A15" s="21" t="s">
        <v>66</v>
      </c>
      <c r="B15" s="151" t="s">
        <v>133</v>
      </c>
      <c r="C15" s="169"/>
      <c r="D15" s="169"/>
      <c r="E15" s="169"/>
      <c r="F15" s="109">
        <v>4</v>
      </c>
    </row>
    <row r="16" spans="2:6" ht="39" customHeight="1">
      <c r="B16" s="148" t="s">
        <v>145</v>
      </c>
      <c r="C16" s="170"/>
      <c r="D16" s="170"/>
      <c r="E16" s="170"/>
      <c r="F16" s="110">
        <v>133</v>
      </c>
    </row>
    <row r="17" spans="1:6" ht="31.5" customHeight="1">
      <c r="A17" s="105" t="s">
        <v>146</v>
      </c>
      <c r="B17" s="171" t="s">
        <v>144</v>
      </c>
      <c r="C17" s="172"/>
      <c r="D17" s="172"/>
      <c r="E17" s="172"/>
      <c r="F17" s="113">
        <v>26</v>
      </c>
    </row>
    <row r="18" spans="2:6" ht="54" customHeight="1">
      <c r="B18" s="100" t="s">
        <v>122</v>
      </c>
      <c r="C18" s="101"/>
      <c r="D18" s="102"/>
      <c r="E18" s="165" t="s">
        <v>135</v>
      </c>
      <c r="F18" s="166"/>
    </row>
    <row r="19" spans="2:6" ht="21" customHeight="1">
      <c r="B19" s="167" t="s">
        <v>143</v>
      </c>
      <c r="C19" s="167"/>
      <c r="D19" s="22"/>
      <c r="E19" s="168"/>
      <c r="F19" s="168"/>
    </row>
    <row r="20" spans="2:4" ht="15.75" customHeight="1">
      <c r="B20" s="50"/>
      <c r="C20" s="50"/>
      <c r="D20" s="60"/>
    </row>
    <row r="21" spans="2:3" ht="15.75" customHeight="1">
      <c r="B21" s="40"/>
      <c r="C21" s="40"/>
    </row>
    <row r="22" spans="2:3" ht="12.75">
      <c r="B22" s="40"/>
      <c r="C22" s="40"/>
    </row>
    <row r="23" spans="2:3" ht="12.75">
      <c r="B23" s="22"/>
      <c r="C23" s="22"/>
    </row>
    <row r="24" spans="2:3" ht="12.75">
      <c r="B24" s="22"/>
      <c r="C24" s="22"/>
    </row>
    <row r="25" spans="2:3" ht="12.75">
      <c r="B25" s="22"/>
      <c r="C25" s="22"/>
    </row>
    <row r="26" spans="2:3" ht="12.75">
      <c r="B26" s="22"/>
      <c r="C26" s="22"/>
    </row>
    <row r="27" spans="2:3" ht="12.75">
      <c r="B27" s="22"/>
      <c r="C27" s="22"/>
    </row>
    <row r="28" spans="2:3" ht="12.75">
      <c r="B28" s="22"/>
      <c r="C28" s="22"/>
    </row>
    <row r="29" spans="2:3" ht="12.75">
      <c r="B29" s="22"/>
      <c r="C29" s="22"/>
    </row>
    <row r="30" spans="2:3" ht="12.75">
      <c r="B30" s="22"/>
      <c r="C30" s="22"/>
    </row>
    <row r="31" spans="2:3" ht="12.75">
      <c r="B31" s="22"/>
      <c r="C31" s="22"/>
    </row>
    <row r="32" spans="2:3" ht="12.75">
      <c r="B32" s="22"/>
      <c r="C32" s="22"/>
    </row>
    <row r="33" spans="2:3" ht="12.75">
      <c r="B33" s="22"/>
      <c r="C33" s="22"/>
    </row>
    <row r="34" spans="2:3" ht="12.75">
      <c r="B34" s="22"/>
      <c r="C34" s="22"/>
    </row>
    <row r="35" spans="2:3" ht="12.75">
      <c r="B35" s="22"/>
      <c r="C35" s="22"/>
    </row>
    <row r="36" spans="2:3" ht="12.75">
      <c r="B36" s="22"/>
      <c r="C36" s="22"/>
    </row>
    <row r="37" spans="2:3" ht="12.75">
      <c r="B37" s="22"/>
      <c r="C37" s="22"/>
    </row>
    <row r="38" spans="2:3" ht="12.75">
      <c r="B38" s="22"/>
      <c r="C38" s="22"/>
    </row>
    <row r="39" spans="2:3" ht="12.75">
      <c r="B39" s="22"/>
      <c r="C39" s="22"/>
    </row>
    <row r="40" spans="2:3" ht="12.75">
      <c r="B40" s="22"/>
      <c r="C40" s="22"/>
    </row>
    <row r="41" spans="2:3" ht="12.75">
      <c r="B41" s="22"/>
      <c r="C41" s="22"/>
    </row>
    <row r="42" spans="2:3" ht="12.75">
      <c r="B42" s="22"/>
      <c r="C42" s="22"/>
    </row>
  </sheetData>
  <sheetProtection/>
  <mergeCells count="14">
    <mergeCell ref="E1:F1"/>
    <mergeCell ref="A2:A4"/>
    <mergeCell ref="B2:B4"/>
    <mergeCell ref="C2:E2"/>
    <mergeCell ref="F2:F4"/>
    <mergeCell ref="C3:C4"/>
    <mergeCell ref="D3:D4"/>
    <mergeCell ref="E3:E4"/>
    <mergeCell ref="E18:F18"/>
    <mergeCell ref="B19:C19"/>
    <mergeCell ref="E19:F19"/>
    <mergeCell ref="B15:E15"/>
    <mergeCell ref="B16:E16"/>
    <mergeCell ref="B17:E17"/>
  </mergeCells>
  <printOptions horizontalCentered="1" verticalCentered="1"/>
  <pageMargins left="0" right="0" top="0" bottom="0" header="0" footer="0"/>
  <pageSetup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Користувач Windows</cp:lastModifiedBy>
  <cp:lastPrinted>2024-04-01T07:46:17Z</cp:lastPrinted>
  <dcterms:created xsi:type="dcterms:W3CDTF">2002-01-16T14:18:06Z</dcterms:created>
  <dcterms:modified xsi:type="dcterms:W3CDTF">2024-04-02T10:16:02Z</dcterms:modified>
  <cp:category/>
  <cp:version/>
  <cp:contentType/>
  <cp:contentStatus/>
</cp:coreProperties>
</file>